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1-2012 год" sheetId="1" r:id="rId1"/>
  </sheets>
  <definedNames>
    <definedName name="_xlnm.Print_Titles" localSheetId="0">'Ср-ва о. и ф.2011-2012 год'!$10:$10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<sst xmlns="http://schemas.openxmlformats.org/spreadsheetml/2006/main" count="39" uniqueCount="39">
  <si>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</si>
  <si>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</si>
  <si>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</si>
  <si>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</si>
  <si>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</si>
  <si>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</si>
  <si>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</si>
  <si>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</si>
  <si>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</si>
  <si>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</si>
  <si>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</si>
  <si>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2012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</si>
  <si>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2012 год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</si>
  <si>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2012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</si>
  <si>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2012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</si>
  <si>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2012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</si>
  <si>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2012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</si>
  <si>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2012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</si>
  <si>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2012 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</si>
  <si>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2012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</si>
  <si>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2012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</si>
  <si>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2012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</si>
  <si>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2012 год, в т.ч.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</si>
  <si>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2012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</si>
  <si>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2012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</si>
  <si>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2012 год</t>
  </si>
  <si>
    <t>Субвенция на выплату ежемесячного денежного вознаграждения за классное руководство</t>
  </si>
  <si>
    <t>Иные межбюджетные трансферты бюджетам муниципальных образований Московской области на 2012 год на комплектование книжных фондов библиотек муниципальных образований</t>
  </si>
  <si>
    <t xml:space="preserve">Распределение  и объмы субвенций и  субсидий из федерального бюджета и бюджета Московской области  на 2012 год </t>
  </si>
  <si>
    <t xml:space="preserve">к проекту решения Совета депутатов </t>
  </si>
  <si>
    <t xml:space="preserve">городского округа Электросталь </t>
  </si>
  <si>
    <t>Московской области</t>
  </si>
  <si>
    <t xml:space="preserve">от "____"   ____________ 2011 года </t>
  </si>
  <si>
    <t>№ _____</t>
  </si>
  <si>
    <t>Управление образования Администрации городского округа</t>
  </si>
  <si>
    <t>Управление по культуре и делам молодежи</t>
  </si>
  <si>
    <t>Админист-рация городского округа</t>
  </si>
  <si>
    <t>Управление здравоохране-ния Админист-рации городского округа</t>
  </si>
  <si>
    <t>Приложение №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</si>
</sst>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2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4" fillId="34" borderId="11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Continuous" vertic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2" fontId="14" fillId="34" borderId="18" xfId="0" applyNumberFormat="1" applyFont="1" applyFill="1" applyBorder="1" applyAlignment="1">
      <alignment/>
    </xf>
    <xf numFmtId="2" fontId="14" fillId="34" borderId="19" xfId="0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 vertical="center" wrapText="1"/>
    </xf>
    <xf numFmtId="2" fontId="14" fillId="35" borderId="18" xfId="0" applyNumberFormat="1" applyFont="1" applyFill="1" applyBorder="1" applyAlignment="1">
      <alignment/>
    </xf>
    <xf numFmtId="2" fontId="14" fillId="35" borderId="19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/>
    </xf>
    <xf numFmtId="2" fontId="14" fillId="35" borderId="21" xfId="0" applyNumberFormat="1" applyFont="1" applyFill="1" applyBorder="1" applyAlignment="1">
      <alignment/>
    </xf>
    <xf numFmtId="2" fontId="14" fillId="34" borderId="22" xfId="0" applyNumberFormat="1" applyFont="1" applyFill="1" applyBorder="1" applyAlignment="1">
      <alignment/>
    </xf>
    <xf numFmtId="2" fontId="14" fillId="34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15" fillId="35" borderId="25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3" fillId="0" borderId="22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" fontId="14" fillId="34" borderId="11" xfId="0" applyNumberFormat="1" applyFont="1" applyFill="1" applyBorder="1" applyAlignment="1">
      <alignment/>
    </xf>
    <xf numFmtId="0" fontId="17" fillId="36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Border="1" applyAlignment="1">
      <alignment/>
    </xf>
    <xf numFmtId="0" fontId="17" fillId="36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K10" sqref="K10"/>
    </sheetView>
  </sheetViews>
  <sheetFormatPr defaultColWidth="9.00390625" defaultRowHeight="12.75"/>
  <cols>
    <col min="1" max="1" width="31.375" style="4" customWidth="1"/>
    <col min="2" max="2" width="8.875" style="0" hidden="1" customWidth="1"/>
    <col min="3" max="3" width="10.875" style="1" customWidth="1"/>
    <col min="4" max="4" width="8.875" style="3" customWidth="1"/>
    <col min="5" max="5" width="11.875" style="3" customWidth="1"/>
    <col min="6" max="6" width="10.875" style="3" customWidth="1"/>
    <col min="7" max="7" width="11.625" style="3" customWidth="1"/>
    <col min="8" max="8" width="9.00390625" style="3" customWidth="1"/>
    <col min="9" max="9" width="13.375" style="3" customWidth="1"/>
  </cols>
  <sheetData>
    <row r="1" spans="7:9" ht="14.25" customHeight="1">
      <c r="G1" s="69" t="s">
        <v>38</v>
      </c>
      <c r="H1" s="69"/>
      <c r="I1" s="69"/>
    </row>
    <row r="2" spans="7:9" ht="16.5" customHeight="1">
      <c r="G2" s="69" t="s">
        <v>29</v>
      </c>
      <c r="H2" s="69"/>
      <c r="I2" s="69"/>
    </row>
    <row r="3" spans="7:9" ht="16.5" customHeight="1">
      <c r="G3" s="69" t="s">
        <v>30</v>
      </c>
      <c r="H3" s="69"/>
      <c r="I3" s="69"/>
    </row>
    <row r="4" spans="6:9" ht="15">
      <c r="F4" s="61"/>
      <c r="G4" s="69" t="s">
        <v>31</v>
      </c>
      <c r="H4" s="69"/>
      <c r="I4" s="69"/>
    </row>
    <row r="5" spans="7:9" ht="15">
      <c r="G5" s="72" t="s">
        <v>32</v>
      </c>
      <c r="H5" s="72"/>
      <c r="I5" s="72"/>
    </row>
    <row r="6" spans="7:9" ht="17.25" customHeight="1">
      <c r="G6" s="68" t="s">
        <v>33</v>
      </c>
      <c r="H6" s="70"/>
      <c r="I6" s="70"/>
    </row>
    <row r="7" ht="12" customHeight="1"/>
    <row r="8" spans="1:9" ht="30" customHeight="1">
      <c r="A8" s="71" t="s">
        <v>28</v>
      </c>
      <c r="B8" s="71"/>
      <c r="C8" s="71"/>
      <c r="D8" s="71"/>
      <c r="E8" s="71"/>
      <c r="F8" s="71"/>
      <c r="G8" s="71"/>
      <c r="H8" s="71"/>
      <c r="I8" s="71"/>
    </row>
    <row r="9" spans="1:9" ht="13.5" thickBot="1">
      <c r="A9" s="11"/>
      <c r="B9" s="8"/>
      <c r="C9" s="10"/>
      <c r="D9" s="7"/>
      <c r="E9" s="7"/>
      <c r="F9" s="7"/>
      <c r="G9" s="7"/>
      <c r="H9" s="21"/>
      <c r="I9" s="21" t="s">
        <v>4</v>
      </c>
    </row>
    <row r="10" spans="1:9" ht="68.25" customHeight="1" thickBot="1">
      <c r="A10" s="63"/>
      <c r="B10" s="64"/>
      <c r="C10" s="62" t="s">
        <v>0</v>
      </c>
      <c r="D10" s="65" t="s">
        <v>36</v>
      </c>
      <c r="E10" s="65" t="s">
        <v>34</v>
      </c>
      <c r="F10" s="65" t="s">
        <v>37</v>
      </c>
      <c r="G10" s="65" t="s">
        <v>6</v>
      </c>
      <c r="H10" s="65" t="s">
        <v>35</v>
      </c>
      <c r="I10" s="66" t="s">
        <v>5</v>
      </c>
    </row>
    <row r="11" spans="1:9" ht="14.25" customHeight="1">
      <c r="A11" s="5">
        <v>1</v>
      </c>
      <c r="B11" s="24"/>
      <c r="C11" s="24">
        <v>2</v>
      </c>
      <c r="D11" s="5">
        <v>3</v>
      </c>
      <c r="E11" s="26">
        <v>4</v>
      </c>
      <c r="F11" s="27">
        <v>6</v>
      </c>
      <c r="G11" s="28">
        <v>7</v>
      </c>
      <c r="H11" s="28">
        <v>8</v>
      </c>
      <c r="I11" s="29">
        <v>9</v>
      </c>
    </row>
    <row r="12" spans="1:9" ht="19.5" customHeight="1">
      <c r="A12" s="54" t="s">
        <v>7</v>
      </c>
      <c r="B12" s="30"/>
      <c r="C12" s="36">
        <f>D12+E12+F12+G12+H12+I12</f>
        <v>1083961</v>
      </c>
      <c r="D12" s="67">
        <f>SUM(D13:D32)</f>
        <v>7603</v>
      </c>
      <c r="E12" s="67">
        <f>SUM(E13:E32)-E20-E21-E26-E27</f>
        <v>661718</v>
      </c>
      <c r="F12" s="67">
        <f>SUM(F13:F32)-F20-F21-F26-F27</f>
        <v>355491</v>
      </c>
      <c r="G12" s="67">
        <f>SUM(G13:G32)-G20-G21-G26-G27</f>
        <v>55358</v>
      </c>
      <c r="H12" s="67">
        <f>SUM(H13:H32)-H20-H21-H26-H27</f>
        <v>0</v>
      </c>
      <c r="I12" s="67">
        <f>SUM(I13:I32)-I20-I21-I26-I27</f>
        <v>3791</v>
      </c>
    </row>
    <row r="13" spans="1:9" ht="263.25" customHeight="1">
      <c r="A13" s="31" t="s">
        <v>13</v>
      </c>
      <c r="B13" s="32"/>
      <c r="C13" s="18">
        <f>D13+E13+F13+G13+H13+I13</f>
        <v>594789</v>
      </c>
      <c r="D13" s="16"/>
      <c r="E13" s="23">
        <v>594789</v>
      </c>
      <c r="F13" s="20"/>
      <c r="G13" s="20"/>
      <c r="H13" s="20"/>
      <c r="I13" s="20"/>
    </row>
    <row r="14" spans="1:9" ht="39.75" customHeight="1">
      <c r="A14" s="50" t="s">
        <v>26</v>
      </c>
      <c r="B14" s="32"/>
      <c r="C14" s="18">
        <f>D14+E14+F14+G14+H14+I14</f>
        <v>8093</v>
      </c>
      <c r="D14" s="16"/>
      <c r="E14" s="23">
        <v>8093</v>
      </c>
      <c r="F14" s="20"/>
      <c r="G14" s="20"/>
      <c r="H14" s="20"/>
      <c r="I14" s="20"/>
    </row>
    <row r="15" spans="1:9" ht="129" customHeight="1">
      <c r="A15" s="31" t="s">
        <v>14</v>
      </c>
      <c r="B15" s="33"/>
      <c r="C15" s="18">
        <f aca="true" t="shared" si="0" ref="C15:C35">D15+E15+F15+G15+H15+I15</f>
        <v>20479</v>
      </c>
      <c r="D15" s="25"/>
      <c r="E15" s="19"/>
      <c r="F15" s="17">
        <v>20479</v>
      </c>
      <c r="G15" s="17"/>
      <c r="H15" s="17"/>
      <c r="I15" s="17"/>
    </row>
    <row r="16" spans="1:9" ht="100.5" customHeight="1">
      <c r="A16" s="31" t="s">
        <v>15</v>
      </c>
      <c r="B16" s="33"/>
      <c r="C16" s="18">
        <f t="shared" si="0"/>
        <v>1901</v>
      </c>
      <c r="D16" s="19">
        <v>1901</v>
      </c>
      <c r="E16" s="19"/>
      <c r="F16" s="17"/>
      <c r="G16" s="17"/>
      <c r="H16" s="17"/>
      <c r="I16" s="17"/>
    </row>
    <row r="17" spans="1:9" ht="134.25" customHeight="1">
      <c r="A17" s="31" t="s">
        <v>16</v>
      </c>
      <c r="B17" s="32"/>
      <c r="C17" s="18">
        <f t="shared" si="0"/>
        <v>950</v>
      </c>
      <c r="D17" s="19">
        <v>950</v>
      </c>
      <c r="E17" s="19"/>
      <c r="F17" s="17"/>
      <c r="G17" s="17"/>
      <c r="H17" s="17"/>
      <c r="I17" s="17"/>
    </row>
    <row r="18" spans="1:9" ht="135" customHeight="1">
      <c r="A18" s="31" t="s">
        <v>17</v>
      </c>
      <c r="B18" s="32"/>
      <c r="C18" s="18">
        <f t="shared" si="0"/>
        <v>3791</v>
      </c>
      <c r="D18" s="19"/>
      <c r="E18" s="19"/>
      <c r="F18" s="17"/>
      <c r="G18" s="17"/>
      <c r="H18" s="17"/>
      <c r="I18" s="17">
        <v>3791</v>
      </c>
    </row>
    <row r="19" spans="1:9" ht="75.75" customHeight="1">
      <c r="A19" s="34" t="s">
        <v>18</v>
      </c>
      <c r="B19" s="34"/>
      <c r="C19" s="18">
        <f t="shared" si="0"/>
        <v>55358</v>
      </c>
      <c r="D19" s="22"/>
      <c r="E19" s="22"/>
      <c r="F19" s="22"/>
      <c r="G19" s="22">
        <f>G20+G21</f>
        <v>55358</v>
      </c>
      <c r="H19" s="22"/>
      <c r="I19" s="22"/>
    </row>
    <row r="20" spans="1:9" ht="30.75" customHeight="1">
      <c r="A20" s="6" t="s">
        <v>2</v>
      </c>
      <c r="B20" s="35"/>
      <c r="C20" s="18">
        <f t="shared" si="0"/>
        <v>47037</v>
      </c>
      <c r="D20" s="19"/>
      <c r="E20" s="19"/>
      <c r="F20" s="17"/>
      <c r="G20" s="17">
        <v>47037</v>
      </c>
      <c r="H20" s="17"/>
      <c r="I20" s="17"/>
    </row>
    <row r="21" spans="1:9" ht="34.5" customHeight="1">
      <c r="A21" s="6" t="s">
        <v>3</v>
      </c>
      <c r="B21" s="35"/>
      <c r="C21" s="18">
        <f t="shared" si="0"/>
        <v>8321</v>
      </c>
      <c r="D21" s="19"/>
      <c r="E21" s="19"/>
      <c r="F21" s="17"/>
      <c r="G21" s="17">
        <v>8321</v>
      </c>
      <c r="H21" s="17"/>
      <c r="I21" s="17"/>
    </row>
    <row r="22" spans="1:9" ht="161.25" customHeight="1">
      <c r="A22" s="31" t="s">
        <v>19</v>
      </c>
      <c r="B22" s="32"/>
      <c r="C22" s="18">
        <f t="shared" si="0"/>
        <v>25584</v>
      </c>
      <c r="D22" s="19"/>
      <c r="E22" s="19">
        <v>25584</v>
      </c>
      <c r="F22" s="17"/>
      <c r="G22" s="17"/>
      <c r="H22" s="17"/>
      <c r="I22" s="17"/>
    </row>
    <row r="23" spans="1:9" ht="126" customHeight="1">
      <c r="A23" s="31" t="s">
        <v>20</v>
      </c>
      <c r="B23" s="32"/>
      <c r="C23" s="18">
        <f t="shared" si="0"/>
        <v>228</v>
      </c>
      <c r="D23" s="19"/>
      <c r="E23" s="19">
        <v>228</v>
      </c>
      <c r="F23" s="17"/>
      <c r="G23" s="17"/>
      <c r="H23" s="17"/>
      <c r="I23" s="17"/>
    </row>
    <row r="24" spans="1:9" ht="167.25" customHeight="1">
      <c r="A24" s="31" t="s">
        <v>21</v>
      </c>
      <c r="B24" s="32"/>
      <c r="C24" s="18">
        <f t="shared" si="0"/>
        <v>3428</v>
      </c>
      <c r="D24" s="19"/>
      <c r="E24" s="19">
        <v>3428</v>
      </c>
      <c r="F24" s="17"/>
      <c r="G24" s="17"/>
      <c r="H24" s="17"/>
      <c r="I24" s="17"/>
    </row>
    <row r="25" spans="1:9" ht="94.5" customHeight="1">
      <c r="A25" s="34" t="s">
        <v>22</v>
      </c>
      <c r="B25" s="34"/>
      <c r="C25" s="18">
        <f t="shared" si="0"/>
        <v>22550</v>
      </c>
      <c r="D25" s="22"/>
      <c r="E25" s="22">
        <f>E26+E27</f>
        <v>22550</v>
      </c>
      <c r="F25" s="22"/>
      <c r="G25" s="22"/>
      <c r="H25" s="22"/>
      <c r="I25" s="22"/>
    </row>
    <row r="26" spans="1:9" ht="70.5" customHeight="1">
      <c r="A26" s="15" t="s">
        <v>9</v>
      </c>
      <c r="B26" s="32"/>
      <c r="C26" s="18">
        <f t="shared" si="0"/>
        <v>21003</v>
      </c>
      <c r="D26" s="19"/>
      <c r="E26" s="19">
        <v>21003</v>
      </c>
      <c r="F26" s="17"/>
      <c r="G26" s="17"/>
      <c r="H26" s="17"/>
      <c r="I26" s="17"/>
    </row>
    <row r="27" spans="1:9" ht="89.25" customHeight="1">
      <c r="A27" s="15" t="s">
        <v>10</v>
      </c>
      <c r="B27" s="32"/>
      <c r="C27" s="18">
        <f t="shared" si="0"/>
        <v>1547</v>
      </c>
      <c r="D27" s="19"/>
      <c r="E27" s="19">
        <v>1547</v>
      </c>
      <c r="F27" s="17"/>
      <c r="G27" s="17"/>
      <c r="H27" s="17"/>
      <c r="I27" s="17"/>
    </row>
    <row r="28" spans="1:9" ht="94.5" customHeight="1">
      <c r="A28" s="31" t="s">
        <v>23</v>
      </c>
      <c r="B28" s="32"/>
      <c r="C28" s="18">
        <f t="shared" si="0"/>
        <v>4625</v>
      </c>
      <c r="D28" s="19"/>
      <c r="E28" s="19"/>
      <c r="F28" s="17">
        <v>4625</v>
      </c>
      <c r="G28" s="17"/>
      <c r="H28" s="17"/>
      <c r="I28" s="17"/>
    </row>
    <row r="29" spans="1:9" ht="93" customHeight="1">
      <c r="A29" s="31" t="s">
        <v>24</v>
      </c>
      <c r="B29" s="32"/>
      <c r="C29" s="18">
        <f t="shared" si="0"/>
        <v>1049</v>
      </c>
      <c r="D29" s="19"/>
      <c r="E29" s="19"/>
      <c r="F29" s="17">
        <v>1049</v>
      </c>
      <c r="G29" s="17"/>
      <c r="H29" s="17"/>
      <c r="I29" s="17"/>
    </row>
    <row r="30" spans="1:9" ht="86.25" customHeight="1">
      <c r="A30" s="31" t="s">
        <v>12</v>
      </c>
      <c r="B30" s="32"/>
      <c r="C30" s="18">
        <f t="shared" si="0"/>
        <v>4752</v>
      </c>
      <c r="D30" s="19">
        <v>4752</v>
      </c>
      <c r="E30" s="19"/>
      <c r="F30" s="17"/>
      <c r="G30" s="17"/>
      <c r="H30" s="17"/>
      <c r="I30" s="17"/>
    </row>
    <row r="31" spans="1:9" ht="58.5" customHeight="1">
      <c r="A31" s="31" t="s">
        <v>11</v>
      </c>
      <c r="B31" s="32"/>
      <c r="C31" s="18">
        <f t="shared" si="0"/>
        <v>329338</v>
      </c>
      <c r="D31" s="19"/>
      <c r="E31" s="19"/>
      <c r="F31" s="19">
        <v>329338</v>
      </c>
      <c r="G31" s="17"/>
      <c r="H31" s="17"/>
      <c r="I31" s="17"/>
    </row>
    <row r="32" spans="1:10" ht="149.25" customHeight="1" thickBot="1">
      <c r="A32" s="37" t="s">
        <v>25</v>
      </c>
      <c r="B32" s="38"/>
      <c r="C32" s="18">
        <f t="shared" si="0"/>
        <v>7046</v>
      </c>
      <c r="D32" s="39"/>
      <c r="E32" s="39">
        <v>7046</v>
      </c>
      <c r="F32" s="40"/>
      <c r="G32" s="40"/>
      <c r="H32" s="40"/>
      <c r="I32" s="40"/>
      <c r="J32" s="9"/>
    </row>
    <row r="33" spans="1:9" ht="32.25" customHeight="1" thickBot="1">
      <c r="A33" s="52" t="s">
        <v>1</v>
      </c>
      <c r="B33" s="44"/>
      <c r="C33" s="55">
        <f t="shared" si="0"/>
        <v>344</v>
      </c>
      <c r="D33" s="45">
        <f aca="true" t="shared" si="1" ref="D33:I33">D34</f>
        <v>0</v>
      </c>
      <c r="E33" s="46">
        <f t="shared" si="1"/>
        <v>0</v>
      </c>
      <c r="F33" s="57">
        <f t="shared" si="1"/>
        <v>0</v>
      </c>
      <c r="G33" s="58">
        <f t="shared" si="1"/>
        <v>0</v>
      </c>
      <c r="H33" s="45">
        <f t="shared" si="1"/>
        <v>344</v>
      </c>
      <c r="I33" s="46">
        <f t="shared" si="1"/>
        <v>0</v>
      </c>
    </row>
    <row r="34" spans="1:9" ht="60" customHeight="1" thickBot="1">
      <c r="A34" s="51" t="s">
        <v>27</v>
      </c>
      <c r="B34" s="41"/>
      <c r="C34" s="59">
        <f t="shared" si="0"/>
        <v>344</v>
      </c>
      <c r="D34" s="42"/>
      <c r="E34" s="42"/>
      <c r="F34" s="42"/>
      <c r="G34" s="42"/>
      <c r="H34" s="43">
        <v>344</v>
      </c>
      <c r="I34" s="42"/>
    </row>
    <row r="35" spans="1:9" ht="24" customHeight="1" thickBot="1">
      <c r="A35" s="53" t="s">
        <v>8</v>
      </c>
      <c r="B35" s="47"/>
      <c r="C35" s="60">
        <f t="shared" si="0"/>
        <v>1084305</v>
      </c>
      <c r="D35" s="48">
        <f aca="true" t="shared" si="2" ref="D35:I35">D12+D33</f>
        <v>7603</v>
      </c>
      <c r="E35" s="49">
        <f t="shared" si="2"/>
        <v>661718</v>
      </c>
      <c r="F35" s="49">
        <f t="shared" si="2"/>
        <v>355491</v>
      </c>
      <c r="G35" s="48">
        <f t="shared" si="2"/>
        <v>55358</v>
      </c>
      <c r="H35" s="56">
        <f t="shared" si="2"/>
        <v>344</v>
      </c>
      <c r="I35" s="49">
        <f t="shared" si="2"/>
        <v>3791</v>
      </c>
    </row>
    <row r="36" spans="1:9" ht="30" customHeight="1">
      <c r="A36" s="13"/>
      <c r="B36" s="2"/>
      <c r="C36" s="12"/>
      <c r="D36" s="14"/>
      <c r="E36" s="14"/>
      <c r="F36" s="14"/>
      <c r="G36" s="14"/>
      <c r="H36" s="14"/>
      <c r="I36" s="14"/>
    </row>
  </sheetData>
  <sheetProtection/>
  <mergeCells count="7">
    <mergeCell ref="G1:I1"/>
    <mergeCell ref="G4:I4"/>
    <mergeCell ref="H6:I6"/>
    <mergeCell ref="A8:I8"/>
    <mergeCell ref="G2:I2"/>
    <mergeCell ref="G3:I3"/>
    <mergeCell ref="G5:I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2011-11-14T12:49:48Z</cp:lastPrinted>
  <dcterms:created xsi:type="dcterms:W3CDTF">2006-09-20T04:39:57Z</dcterms:created>
  <dcterms:modified xsi:type="dcterms:W3CDTF">2012-04-12T13:39:04Z</dcterms:modified>
  <cp:category/>
  <cp:version/>
  <cp:contentType/>
  <cp:contentStatus/>
</cp:coreProperties>
</file>