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<sst xmlns="http://schemas.openxmlformats.org/spreadsheetml/2006/main" count="93" uniqueCount="93">
  <si>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</si>
  <si>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</si>
  <si>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</si>
  <si>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</si>
  <si>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</si>
  <si>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</si>
  <si>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</si>
  <si>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</si>
  <si>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</si>
  <si>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</si>
  <si>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</si>
  <si>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</si>
  <si>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</si>
  <si>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</si>
  <si>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</si>
  <si>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</si>
  <si>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</si>
  <si>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</si>
  <si>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</si>
  <si>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</si>
  <si>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</si>
  <si>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</si>
  <si>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</si>
  <si>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</si>
  <si>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</si>
  <si>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</si>
  <si>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</si>
  <si>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</si>
  <si>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</si>
  <si>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</si>
  <si>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</si>
  <si>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</si>
  <si>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</si>
  <si>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</si>
  <si>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</si>
  <si>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</si>
  <si>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</si>
  <si>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</si>
  <si>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</si>
  <si>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</si>
  <si>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00020201000000000151</t>
  </si>
  <si>
    <t>00020204000000000151</t>
  </si>
  <si>
    <t>00085000000000000000 </t>
  </si>
  <si>
    <t>Наименование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</si>
  <si>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</si>
  <si>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</si>
  <si>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</si>
  <si>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</si>
  <si>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</si>
  <si>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</si>
  <si>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</si>
  <si>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</si>
  <si>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</si>
  <si>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</si>
  <si>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</si>
  <si>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</si>
  <si>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</si>
  <si>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</si>
  <si>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</si>
  <si>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18210502000000000110 </t>
  </si>
  <si>
    <t>18210503000000000110 </t>
  </si>
  <si>
    <t>ДОХОДЫ</t>
  </si>
  <si>
    <t>00211105012040000120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</si>
  <si>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</si>
  <si>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</si>
  <si>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</si>
  <si>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00211402043040000410</t>
  </si>
  <si>
    <t> Доходы от оказания платных услуг и компенсации затрат государства, в том числе:</t>
  </si>
  <si>
    <t> Штрафы, санкции, возмещение ущерба</t>
  </si>
  <si>
    <t>00020202000000000151 </t>
  </si>
  <si>
    <t>Субсидии  бюджетам  субъектов Российской Федерации и муниципальных образований (межбюджетные субсидии)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</si>
  <si>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</si>
  <si>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</si>
  <si>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</si>
  <si>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</si>
  <si>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</si>
  <si>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Доходы бюджета городского округа Электросталь Московской области на  2013 год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</si>
  <si>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</si>
  <si>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</si>
  <si>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</si>
  <si>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18210101000010000110 </t>
  </si>
  <si>
    <t>Налог на прибыль организаций</t>
  </si>
  <si>
    <t>Налог на имущество организаций</t>
  </si>
  <si>
    <t>18210602000020000110</t>
  </si>
  <si>
    <t>00010900000000000000 </t>
  </si>
  <si>
    <t>Задолженность и перерасчеты по отмененным налогам и сборам</t>
  </si>
  <si>
    <t>00011301994040000130</t>
  </si>
  <si>
    <t>Доходы от оказания платных услуг</t>
  </si>
  <si>
    <t>Налог на доходы физических лиц,в том числе:</t>
  </si>
  <si>
    <t>Собственные доходы ( Нал + Ненал - доп. норм)</t>
  </si>
  <si>
    <t>дополнительный норматив</t>
  </si>
  <si>
    <t xml:space="preserve">от 18.12.2012 </t>
  </si>
  <si>
    <t xml:space="preserve">№ 215/43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</si>
</sst>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5.75390625" style="13" customWidth="1"/>
    <col min="4" max="4" width="7.25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2.75">
      <c r="C1" s="13" t="s">
        <v>16</v>
      </c>
      <c r="E1" s="31"/>
    </row>
    <row r="2" spans="3:5" ht="12.75">
      <c r="C2" s="13" t="s">
        <v>18</v>
      </c>
      <c r="E2" s="31"/>
    </row>
    <row r="3" spans="3:5" ht="12.75">
      <c r="C3" s="13" t="s">
        <v>19</v>
      </c>
      <c r="E3" s="31"/>
    </row>
    <row r="4" spans="3:5" ht="12.75">
      <c r="C4" s="13" t="s">
        <v>17</v>
      </c>
      <c r="E4" s="31"/>
    </row>
    <row r="5" spans="3:5" ht="12.75">
      <c r="C5" s="14" t="s">
        <v>91</v>
      </c>
      <c r="E5" s="31"/>
    </row>
    <row r="6" ht="12.75">
      <c r="C6" s="14" t="s">
        <v>92</v>
      </c>
    </row>
    <row r="8" spans="1:10" ht="15.75">
      <c r="A8" s="55" t="s">
        <v>76</v>
      </c>
      <c r="B8" s="55"/>
      <c r="C8" s="55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6"/>
      <c r="C9" s="32" t="s">
        <v>75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7" t="s">
        <v>0</v>
      </c>
      <c r="B10" s="28" t="s">
        <v>43</v>
      </c>
      <c r="C10" s="29" t="s">
        <v>44</v>
      </c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8" t="s">
        <v>13</v>
      </c>
      <c r="B11" s="15">
        <v>2</v>
      </c>
      <c r="C11" s="30">
        <v>3</v>
      </c>
      <c r="D11" s="19"/>
    </row>
    <row r="12" spans="1:4" ht="11.25" customHeight="1">
      <c r="A12" s="18"/>
      <c r="B12" s="33" t="s">
        <v>61</v>
      </c>
      <c r="C12" s="34"/>
      <c r="D12" s="19"/>
    </row>
    <row r="13" spans="1:5" ht="15.75">
      <c r="A13" s="37" t="s">
        <v>1</v>
      </c>
      <c r="B13" s="42" t="s">
        <v>56</v>
      </c>
      <c r="C13" s="53">
        <f>C30+C47</f>
        <v>1613020</v>
      </c>
      <c r="D13" s="20"/>
      <c r="E13" s="9"/>
    </row>
    <row r="14" spans="1:4" ht="12.75">
      <c r="A14" s="37" t="s">
        <v>2</v>
      </c>
      <c r="B14" s="24" t="s">
        <v>20</v>
      </c>
      <c r="C14" s="53">
        <f>C15+C16</f>
        <v>786000</v>
      </c>
      <c r="D14" s="21"/>
    </row>
    <row r="15" spans="1:4" ht="12.75">
      <c r="A15" s="38" t="s">
        <v>80</v>
      </c>
      <c r="B15" s="25" t="s">
        <v>81</v>
      </c>
      <c r="C15" s="52">
        <v>14410</v>
      </c>
      <c r="D15" s="21"/>
    </row>
    <row r="16" spans="1:4" ht="14.25" customHeight="1">
      <c r="A16" s="38" t="s">
        <v>79</v>
      </c>
      <c r="B16" s="25" t="s">
        <v>88</v>
      </c>
      <c r="C16" s="52">
        <v>771590</v>
      </c>
      <c r="D16" s="21"/>
    </row>
    <row r="17" spans="1:4" ht="12.75">
      <c r="A17" s="38"/>
      <c r="B17" s="54" t="s">
        <v>90</v>
      </c>
      <c r="C17" s="52">
        <v>15617</v>
      </c>
      <c r="D17" s="21"/>
    </row>
    <row r="18" spans="1:5" ht="15.75" customHeight="1">
      <c r="A18" s="37" t="s">
        <v>3</v>
      </c>
      <c r="B18" s="26" t="s">
        <v>71</v>
      </c>
      <c r="C18" s="53">
        <f>C19+C20+C21</f>
        <v>356665</v>
      </c>
      <c r="D18" s="21"/>
      <c r="E18" s="7"/>
    </row>
    <row r="19" spans="1:5" ht="25.5" customHeight="1">
      <c r="A19" s="39" t="s">
        <v>77</v>
      </c>
      <c r="B19" s="46" t="s">
        <v>78</v>
      </c>
      <c r="C19" s="52">
        <v>225665</v>
      </c>
      <c r="D19" s="21"/>
      <c r="E19" s="7"/>
    </row>
    <row r="20" spans="1:5" ht="13.5" customHeight="1">
      <c r="A20" s="39" t="s">
        <v>59</v>
      </c>
      <c r="B20" s="45" t="s">
        <v>12</v>
      </c>
      <c r="C20" s="52">
        <v>131000</v>
      </c>
      <c r="D20" s="21"/>
      <c r="E20" s="6"/>
    </row>
    <row r="21" spans="1:5" ht="13.5" customHeight="1">
      <c r="A21" s="38" t="s">
        <v>60</v>
      </c>
      <c r="B21" s="25" t="s">
        <v>21</v>
      </c>
      <c r="C21" s="52">
        <v>0</v>
      </c>
      <c r="D21" s="21"/>
      <c r="E21" s="8"/>
    </row>
    <row r="22" spans="1:5" ht="17.25" customHeight="1">
      <c r="A22" s="37" t="s">
        <v>4</v>
      </c>
      <c r="B22" s="26" t="s">
        <v>72</v>
      </c>
      <c r="C22" s="53">
        <f>C23+C24+C25</f>
        <v>218000</v>
      </c>
      <c r="D22" s="21"/>
      <c r="E22" s="7"/>
    </row>
    <row r="23" spans="1:5" ht="39.75" customHeight="1">
      <c r="A23" s="39" t="s">
        <v>22</v>
      </c>
      <c r="B23" s="46" t="s">
        <v>23</v>
      </c>
      <c r="C23" s="52">
        <v>14000</v>
      </c>
      <c r="D23" s="21"/>
      <c r="E23" s="6"/>
    </row>
    <row r="24" spans="1:5" ht="15" customHeight="1">
      <c r="A24" s="39" t="s">
        <v>83</v>
      </c>
      <c r="B24" s="46" t="s">
        <v>82</v>
      </c>
      <c r="C24" s="52">
        <v>26000</v>
      </c>
      <c r="D24" s="21"/>
      <c r="E24" s="6"/>
    </row>
    <row r="25" spans="1:4" ht="15.75" customHeight="1">
      <c r="A25" s="38" t="s">
        <v>24</v>
      </c>
      <c r="B25" s="25" t="s">
        <v>73</v>
      </c>
      <c r="C25" s="52">
        <v>178000</v>
      </c>
      <c r="D25" s="21"/>
    </row>
    <row r="26" spans="1:4" ht="15" customHeight="1">
      <c r="A26" s="37" t="s">
        <v>5</v>
      </c>
      <c r="B26" s="26" t="s">
        <v>25</v>
      </c>
      <c r="C26" s="53">
        <f>C27+C28</f>
        <v>7600</v>
      </c>
      <c r="D26" s="21"/>
    </row>
    <row r="27" spans="1:5" ht="38.25" customHeight="1">
      <c r="A27" s="39" t="s">
        <v>26</v>
      </c>
      <c r="B27" s="46" t="s">
        <v>27</v>
      </c>
      <c r="C27" s="52">
        <v>7100</v>
      </c>
      <c r="D27" s="21"/>
      <c r="E27" s="7"/>
    </row>
    <row r="28" spans="1:5" ht="27" customHeight="1">
      <c r="A28" s="39" t="s">
        <v>28</v>
      </c>
      <c r="B28" s="46" t="s">
        <v>29</v>
      </c>
      <c r="C28" s="52">
        <v>500</v>
      </c>
      <c r="D28" s="21"/>
      <c r="E28" s="7"/>
    </row>
    <row r="29" spans="1:5" ht="12" customHeight="1">
      <c r="A29" s="37" t="s">
        <v>84</v>
      </c>
      <c r="B29" s="26" t="s">
        <v>85</v>
      </c>
      <c r="C29" s="53">
        <v>0</v>
      </c>
      <c r="D29" s="21"/>
      <c r="E29" s="7"/>
    </row>
    <row r="30" spans="1:4" ht="15" customHeight="1">
      <c r="A30" s="38"/>
      <c r="B30" s="36" t="s">
        <v>50</v>
      </c>
      <c r="C30" s="53">
        <f>C14+C18+C22+C26+C29</f>
        <v>1368265</v>
      </c>
      <c r="D30" s="21"/>
    </row>
    <row r="31" spans="1:4" ht="27" customHeight="1">
      <c r="A31" s="37" t="s">
        <v>6</v>
      </c>
      <c r="B31" s="26" t="s">
        <v>74</v>
      </c>
      <c r="C31" s="53">
        <f>C32+C33+C34+C35+C36</f>
        <v>179831</v>
      </c>
      <c r="D31" s="21"/>
    </row>
    <row r="32" spans="1:5" ht="65.25" customHeight="1">
      <c r="A32" s="43" t="s">
        <v>62</v>
      </c>
      <c r="B32" s="46" t="s">
        <v>45</v>
      </c>
      <c r="C32" s="52">
        <v>110000</v>
      </c>
      <c r="D32" s="21"/>
      <c r="E32" s="6"/>
    </row>
    <row r="33" spans="1:5" ht="64.5" customHeight="1">
      <c r="A33" s="43" t="s">
        <v>48</v>
      </c>
      <c r="B33" s="46" t="s">
        <v>55</v>
      </c>
      <c r="C33" s="52">
        <v>1127</v>
      </c>
      <c r="D33" s="21"/>
      <c r="E33" s="35"/>
    </row>
    <row r="34" spans="1:4" ht="52.5" customHeight="1">
      <c r="A34" s="39" t="s">
        <v>30</v>
      </c>
      <c r="B34" s="46" t="s">
        <v>53</v>
      </c>
      <c r="C34" s="52">
        <v>60000</v>
      </c>
      <c r="D34" s="21"/>
    </row>
    <row r="35" spans="1:5" ht="40.5" customHeight="1">
      <c r="A35" s="38" t="s">
        <v>31</v>
      </c>
      <c r="B35" s="25" t="s">
        <v>32</v>
      </c>
      <c r="C35" s="52">
        <v>704</v>
      </c>
      <c r="D35" s="21"/>
      <c r="E35" s="7"/>
    </row>
    <row r="36" spans="1:5" ht="65.25" customHeight="1">
      <c r="A36" s="38" t="s">
        <v>14</v>
      </c>
      <c r="B36" s="46" t="s">
        <v>54</v>
      </c>
      <c r="C36" s="52">
        <v>8000</v>
      </c>
      <c r="D36" s="21"/>
      <c r="E36" s="7"/>
    </row>
    <row r="37" spans="1:5" ht="15" customHeight="1">
      <c r="A37" s="37" t="s">
        <v>7</v>
      </c>
      <c r="B37" s="26" t="s">
        <v>33</v>
      </c>
      <c r="C37" s="53">
        <v>7500</v>
      </c>
      <c r="D37" s="21"/>
      <c r="E37" s="7"/>
    </row>
    <row r="38" spans="1:5" ht="28.5" customHeight="1">
      <c r="A38" s="37" t="s">
        <v>8</v>
      </c>
      <c r="B38" s="26" t="s">
        <v>67</v>
      </c>
      <c r="C38" s="53">
        <f>C39+C40</f>
        <v>1676</v>
      </c>
      <c r="D38" s="21"/>
      <c r="E38" s="6"/>
    </row>
    <row r="39" spans="1:5" ht="18.75" customHeight="1">
      <c r="A39" s="39" t="s">
        <v>86</v>
      </c>
      <c r="B39" s="46" t="s">
        <v>87</v>
      </c>
      <c r="C39" s="52">
        <v>1176</v>
      </c>
      <c r="D39" s="21"/>
      <c r="E39" s="6"/>
    </row>
    <row r="40" spans="1:4" ht="15.75" customHeight="1">
      <c r="A40" s="39" t="s">
        <v>65</v>
      </c>
      <c r="B40" s="46" t="s">
        <v>63</v>
      </c>
      <c r="C40" s="52">
        <v>500</v>
      </c>
      <c r="D40" s="21"/>
    </row>
    <row r="41" spans="1:4" ht="17.25" customHeight="1">
      <c r="A41" s="37" t="s">
        <v>9</v>
      </c>
      <c r="B41" s="26" t="s">
        <v>34</v>
      </c>
      <c r="C41" s="53">
        <f>C42+C43+C44</f>
        <v>47206</v>
      </c>
      <c r="D41" s="21"/>
    </row>
    <row r="42" spans="1:5" ht="28.5" customHeight="1">
      <c r="A42" s="40" t="s">
        <v>35</v>
      </c>
      <c r="B42" s="25" t="s">
        <v>36</v>
      </c>
      <c r="C42" s="52">
        <v>4000</v>
      </c>
      <c r="D42" s="21"/>
      <c r="E42" s="6"/>
    </row>
    <row r="43" spans="1:4" ht="77.25" customHeight="1">
      <c r="A43" s="41" t="s">
        <v>66</v>
      </c>
      <c r="B43" s="46" t="s">
        <v>64</v>
      </c>
      <c r="C43" s="52">
        <v>23206</v>
      </c>
      <c r="D43" s="21"/>
    </row>
    <row r="44" spans="1:4" ht="42" customHeight="1">
      <c r="A44" s="39" t="s">
        <v>57</v>
      </c>
      <c r="B44" s="46" t="s">
        <v>37</v>
      </c>
      <c r="C44" s="52">
        <v>20000</v>
      </c>
      <c r="D44" s="21"/>
    </row>
    <row r="45" spans="1:4" ht="15.75" customHeight="1">
      <c r="A45" s="37" t="s">
        <v>10</v>
      </c>
      <c r="B45" s="26" t="s">
        <v>68</v>
      </c>
      <c r="C45" s="53">
        <v>7242</v>
      </c>
      <c r="D45" s="21"/>
    </row>
    <row r="46" spans="1:4" ht="17.25" customHeight="1">
      <c r="A46" s="37" t="s">
        <v>38</v>
      </c>
      <c r="B46" s="26" t="s">
        <v>39</v>
      </c>
      <c r="C46" s="53">
        <v>1300</v>
      </c>
      <c r="D46" s="21"/>
    </row>
    <row r="47" spans="1:5" ht="17.25" customHeight="1">
      <c r="A47" s="38"/>
      <c r="B47" s="36" t="s">
        <v>52</v>
      </c>
      <c r="C47" s="53">
        <f>C31+C37+C38+C41+C45+C46</f>
        <v>244755</v>
      </c>
      <c r="D47" s="21"/>
      <c r="E47" s="7"/>
    </row>
    <row r="48" spans="1:4" ht="16.5" customHeight="1">
      <c r="A48" s="37" t="s">
        <v>11</v>
      </c>
      <c r="B48" s="26" t="s">
        <v>49</v>
      </c>
      <c r="C48" s="48">
        <f>C49+C50+C51+C52</f>
        <v>1025792</v>
      </c>
      <c r="D48" s="21"/>
    </row>
    <row r="49" spans="1:5" ht="27" customHeight="1">
      <c r="A49" s="38" t="s">
        <v>40</v>
      </c>
      <c r="B49" s="47" t="s">
        <v>46</v>
      </c>
      <c r="C49" s="52">
        <v>930</v>
      </c>
      <c r="D49" s="21"/>
      <c r="E49" s="7"/>
    </row>
    <row r="50" spans="1:5" ht="27" customHeight="1">
      <c r="A50" s="39" t="s">
        <v>69</v>
      </c>
      <c r="B50" s="46" t="s">
        <v>70</v>
      </c>
      <c r="C50" s="49">
        <v>0</v>
      </c>
      <c r="D50" s="21"/>
      <c r="E50" s="7"/>
    </row>
    <row r="51" spans="1:4" ht="29.25" customHeight="1">
      <c r="A51" s="39" t="s">
        <v>15</v>
      </c>
      <c r="B51" s="46" t="s">
        <v>47</v>
      </c>
      <c r="C51" s="49">
        <v>1024862</v>
      </c>
      <c r="D51" s="21"/>
    </row>
    <row r="52" spans="1:5" ht="16.5" customHeight="1">
      <c r="A52" s="39" t="s">
        <v>41</v>
      </c>
      <c r="B52" s="46" t="s">
        <v>58</v>
      </c>
      <c r="C52" s="49">
        <v>0</v>
      </c>
      <c r="D52" s="21"/>
      <c r="E52" s="7"/>
    </row>
    <row r="53" spans="1:5" ht="14.25" customHeight="1">
      <c r="A53" s="37" t="s">
        <v>42</v>
      </c>
      <c r="B53" s="50" t="s">
        <v>51</v>
      </c>
      <c r="C53" s="51">
        <f>C13+C48</f>
        <v>2638812</v>
      </c>
      <c r="D53" s="21"/>
      <c r="E53" s="6"/>
    </row>
    <row r="54" spans="1:5" ht="14.25" customHeight="1">
      <c r="A54" s="44"/>
      <c r="B54" s="50" t="s">
        <v>89</v>
      </c>
      <c r="C54" s="51">
        <f>C13-C17</f>
        <v>1597403</v>
      </c>
      <c r="D54" s="21"/>
      <c r="E54" s="6"/>
    </row>
    <row r="55" spans="1:4" ht="12.75">
      <c r="A55" s="22"/>
      <c r="B55" s="23"/>
      <c r="C55" s="23"/>
      <c r="D55" s="10"/>
    </row>
    <row r="56" ht="12.75">
      <c r="D56" s="10"/>
    </row>
    <row r="57" spans="1:3" ht="12.75">
      <c r="A57" s="56"/>
      <c r="B57" s="56"/>
      <c r="C57" s="56"/>
    </row>
    <row r="58" spans="1:3" ht="12.75">
      <c r="A58" s="56"/>
      <c r="B58" s="56"/>
      <c r="C58" s="56"/>
    </row>
  </sheetData>
  <sheetProtection/>
  <mergeCells count="3">
    <mergeCell ref="A8:C8"/>
    <mergeCell ref="A58:C58"/>
    <mergeCell ref="A57:C57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  <ignoredErrors>
    <ignoredError sqref="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2012-11-12T06:27:21Z</cp:lastPrinted>
  <dcterms:created xsi:type="dcterms:W3CDTF">2000-03-06T12:32:30Z</dcterms:created>
  <dcterms:modified xsi:type="dcterms:W3CDTF">2012-12-19T07:26:28Z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