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924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<sst xmlns="http://schemas.openxmlformats.org/spreadsheetml/2006/main" count="394" uniqueCount="255">
  <si>
    <t xml:space="preserve">N п/п </t>
  </si>
  <si>
    <t xml:space="preserve">Планируемый объем финансирования на решение данной задачи (тыс. руб.)   </t>
  </si>
  <si>
    <t xml:space="preserve">Количественные и/или качественные целевые показатели, характеризующие достижение целей и решение задач </t>
  </si>
  <si>
    <t xml:space="preserve">Единица измерения  </t>
  </si>
  <si>
    <t xml:space="preserve">Планируемое значение показателя 
по годам реализации             </t>
  </si>
  <si>
    <t>Бюджет городского округа Электросталь Московской области</t>
  </si>
  <si>
    <t>Другие  источники</t>
  </si>
  <si>
    <t>2015 год</t>
  </si>
  <si>
    <t xml:space="preserve">2016 год </t>
  </si>
  <si>
    <t>2017 год</t>
  </si>
  <si>
    <t>2018 года</t>
  </si>
  <si>
    <t>2019 год</t>
  </si>
  <si>
    <t xml:space="preserve">1. </t>
  </si>
  <si>
    <t>рублей</t>
  </si>
  <si>
    <t>процент</t>
  </si>
  <si>
    <t>Доля розничных рынков и ярмарок в обороте розничной торговли</t>
  </si>
  <si>
    <t>Обеспеченность населения площадью торговых объектов</t>
  </si>
  <si>
    <t>Обеспеченность населения бытовыми услугами</t>
  </si>
  <si>
    <t>в том числе в услуги бань по программе "Сто бань Подмосковья"</t>
  </si>
  <si>
    <t>Объем платных услуг гостиниц и аналогичных средств размещения туристов</t>
  </si>
  <si>
    <t>млн.рублей</t>
  </si>
  <si>
    <t>Объем платных туристких услуг, оказанных населению</t>
  </si>
  <si>
    <t>да/нет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</si>
  <si>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</si>
  <si>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архивныъх фондов муниципального архива, внесенных в общеотраслевую базу данных "Архивный фонд", от общего количества архивных фондов, хранящихся в муниципальном архиве</t>
  </si>
  <si>
    <t>Доля запросов, поступивших в электронном виде в муниципальные архивы,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</si>
  <si>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</t>
  </si>
  <si>
    <t>процент от числа опрошенных</t>
  </si>
  <si>
    <t>Доля произведенных выплат по договорам пожизненного содержания граждан с иждивением от общего количества выплат, предусмотренных заключенными договорами пожизненного содержания граждан с иждивением</t>
  </si>
  <si>
    <t>Среднегодовая численность постоянного населения</t>
  </si>
  <si>
    <t xml:space="preserve">Доля  проведенных процедур закупок в общем количестве запланированных процедур закупок </t>
  </si>
  <si>
    <t>Поддержание доли выплаченных объемов денежного содержания и дополнительных выплат сотрудникам Администрации от запланированных к выплате</t>
  </si>
  <si>
    <t>кв.м на 
1000 человек</t>
  </si>
  <si>
    <t>млн. рублей</t>
  </si>
  <si>
    <t>Инвестиции в основной капитал за счет всех источников финансирования в ценах соответствующих лет, 
в том числе:</t>
  </si>
  <si>
    <t>Инвестиции в основной капитал (за исключением бюджетных средств) без инвестиций на строительство жилья</t>
  </si>
  <si>
    <t>Инвестиции в основной капитал за счет бюджетных средств</t>
  </si>
  <si>
    <t>Инвестиции в основной капитал, направленные на строительство жилья</t>
  </si>
  <si>
    <t>Количество рабочих мест в размером среднемесячной заработной платы выше пятикратной величины прожиточного минимума для трудоспособного населения в Московской области за предшествующий квартал</t>
  </si>
  <si>
    <t>единиц</t>
  </si>
  <si>
    <t>Количество созданных рабочих мест с размером среднемесячной заработной платы выше пятикратной величины прожиточного минимума для трудоспособного населения в Московской области за предшествующий квартал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</si>
  <si>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</t>
  </si>
  <si>
    <t>В пределах средств, предусмотренных на основную деятельность ответственных за исполнение мероприятия</t>
  </si>
  <si>
    <t>рабочих мест на 1000 жителей</t>
  </si>
  <si>
    <t>да</t>
  </si>
  <si>
    <t xml:space="preserve">Доля граждан, получивших адресную материальную помощь, от общего числа обратившихся граждан и (или) имеющих право на ее получение
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</si>
  <si>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</si>
  <si>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Удовлетворенность населения деятельностью органов местного самоуправления городского округа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</si>
  <si>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</si>
  <si>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2.</t>
  </si>
  <si>
    <t>4.</t>
  </si>
  <si>
    <t>5.</t>
  </si>
  <si>
    <t xml:space="preserve">Задачи, направленные на достижение цели </t>
  </si>
  <si>
    <t xml:space="preserve">Обеспеченность услугами общественного питания </t>
  </si>
  <si>
    <t>посадочных мест на 1000 жителей</t>
  </si>
  <si>
    <t>Доля обоснованных, частично обоснованных жалоб в Федеральную антимонопольную службу (ФАС России) (от общего количества проведенных процедур)</t>
  </si>
  <si>
    <t>проценты</t>
  </si>
  <si>
    <t>Доля контрактов, заключенных по результатам несостоявшихся торгов, на которые не было подано заявок, либо заявки были отклонены, либо подана одна заявка (от общего количества контрактов)</t>
  </si>
  <si>
    <t>Доля экономии бюджетных денежных средств в результате проведения торгов от общей суммы объявленных торгов (за исключением несостоявшихся торгов)</t>
  </si>
  <si>
    <t>Доля несостоявшихся торгов, на которые не было подано заявок, либо заявки были отклонены, либо подана одна заявка (от общего количества процедур)</t>
  </si>
  <si>
    <t>Увеличение количества участников размещения заказа</t>
  </si>
  <si>
    <t>Количество участников в одной процедуре</t>
  </si>
  <si>
    <t>Наличие утвержденого Генерального плана городского округа</t>
  </si>
  <si>
    <t>Наличие в городском округе архитектурно-планировочных концепций по формированию привлекательного облика городов, создания и развития пешеходных зон и улиц</t>
  </si>
  <si>
    <t>Количество созданных рабочих мест, всего</t>
  </si>
  <si>
    <t>в процентах к предыдущему периоду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</si>
  <si>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</si>
  <si>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3.</t>
  </si>
  <si>
    <t>Наличие в городском округе утвержденных Правил землепользования и застройки</t>
  </si>
  <si>
    <t>Планируемые результаты 
реализации муниципальной программы "Повышение эффективности деятельности органов местного самоуправления 
городского округа Электросталь Московской области" на 2015-2019 годы</t>
  </si>
  <si>
    <t>Формирование экологического мониторинга состояния природной среды</t>
  </si>
  <si>
    <t>Количество обследованных существующих и вновь выявленных радиационных аномалий</t>
  </si>
  <si>
    <t>доля</t>
  </si>
  <si>
    <t>100%*</t>
  </si>
  <si>
    <t>Количество радиологических исследований территории городского округа Электросталь Московской области</t>
  </si>
  <si>
    <t>Уменьшение негативного воздействия на окружающую среду от производственного процесса хозяйствующих субъектов (выбросы)</t>
  </si>
  <si>
    <t>тонн</t>
  </si>
  <si>
    <t>Уменьшение негативного воздействия на окружающую среду от производственного процесса хозяйствующих субъектов (сбросы ливневых сточных вод)</t>
  </si>
  <si>
    <r>
      <t>тыс м</t>
    </r>
    <r>
      <rPr>
        <sz val="9"/>
        <rFont val="Calibri"/>
        <family val="2"/>
      </rPr>
      <t>³</t>
    </r>
  </si>
  <si>
    <t>Количество участников, принявших участие в экологических мероприятиях</t>
  </si>
  <si>
    <t>чел</t>
  </si>
  <si>
    <t>Количество мероприятий экологической направленности</t>
  </si>
  <si>
    <t>едениц</t>
  </si>
  <si>
    <t>Количество участников, принявших участие в экологических конферециях, олимпиадах, проводимых на территории городского округа Электросталь Московской области</t>
  </si>
  <si>
    <t>человек</t>
  </si>
  <si>
    <t>1.</t>
  </si>
  <si>
    <t xml:space="preserve">Подпрограмма 3. Информирование населения о деятельности органов местного самоуправления городского округа Электросталь </t>
  </si>
  <si>
    <t>Подпрограмма 4. Развитие архивного дела.</t>
  </si>
  <si>
    <t>Подпрограмма 2. Охрана окружающей среды на территории городского округа Электросталь Московской области</t>
  </si>
  <si>
    <t>Подпрограмма 5. Развитие информационно-коммуникационных технологий для повышения эффективности процессов управления 
и создания благоприятных условий жизни и ведения бизнеса.</t>
  </si>
  <si>
    <t>Подпрограмма 7. Обеспечивающая подпрограмма.</t>
  </si>
  <si>
    <t>Подпрограмма 6. Развитие муниципальной службы в городском округе Электросталь.</t>
  </si>
  <si>
    <t>Содействие привлечению инвестиций в развитие городского округа Электросталь Московской области</t>
  </si>
  <si>
    <t>Содействие развитию потребительского рынка товаров и услуг в городском округе Электросталь Московской области</t>
  </si>
  <si>
    <t>Формирование благоприятного облика городского округа Электросталь</t>
  </si>
  <si>
    <t>Оказание социальной помощи отдельным категориям граждан городского округа Электросталь</t>
  </si>
  <si>
    <t>Развитие конкуренции в городском округе Электросталь</t>
  </si>
  <si>
    <t>Повышение эффективности предоставления государственных и муниципальных услуг в сфере архивного дела</t>
  </si>
  <si>
    <t>Развитие материально-технической базы муниципального архива</t>
  </si>
  <si>
    <t>6.</t>
  </si>
  <si>
    <t>Обеспечение деятельности Администрации городского округа Электросталь Московской области и подведомственных Администрации городского округа Электросталь организаций и учреждений.</t>
  </si>
  <si>
    <t xml:space="preserve">В пределах средств,  предусмотренных на содержание муниципальных  органов городского округа Электросталь Московской области </t>
  </si>
  <si>
    <t xml:space="preserve">Доля выполненных мероприятий от общего  количества мероприятий, предусмотренных планом противодействия коррупции 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</si>
  <si>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</t>
  </si>
  <si>
    <t>рубли</t>
  </si>
  <si>
    <t xml:space="preserve">Доля вакантных  должностей,  замещаемых  на основе конкурса от общего количества  назначений на должности на муниципальной службы </t>
  </si>
  <si>
    <t xml:space="preserve">Доля вакантных  должностей,  замещаемых  из кадрового резерва муниципального образования от  общего количества назначений на должности на муниципальной службы </t>
  </si>
  <si>
    <t>Доля муниципальных служащих,  прошедших обучение по программам профессиональной переподготовки  и повышение квалификации от общего  числа муниципальных  служащих</t>
  </si>
  <si>
    <t xml:space="preserve">Доля муниципальных  служащих,  прошедших ежегодную диспансеризацию от общего числа муниципальных служащих,  подлежащих диспансеризации  в отчетном  году </t>
  </si>
  <si>
    <t xml:space="preserve">Совершенствова-ние мер по противодействию  коррупции на муниципальной службе по кадровым вопросам </t>
  </si>
  <si>
    <t>Совершенствова-ние формирования и подготовки кадрового резерва на муниципальной службе, резерва управленческих кадров в муниципальном образовании</t>
  </si>
  <si>
    <t xml:space="preserve">Совершенствова-ние профессиональ-ного развития муниципальных  служащих </t>
  </si>
  <si>
    <t xml:space="preserve">Доля муниципальных правовых актов разработанных и приведенных в соответствие с федеральным законодательством и законодательством Московской области по вопросам муниципальной службы </t>
  </si>
  <si>
    <t>* - доля существующих и вновь выявленных радиационных аномалий, территория которых подлежит реабилитации</t>
  </si>
  <si>
    <t>процентов к базовому году</t>
  </si>
  <si>
    <t>Информационная поддержка органов местного самоуправления городского округа Электросталь Московской области по социально значимым вопросам</t>
  </si>
  <si>
    <t>Повышение эффективности использования, охраны, защиты и воспроизводства лесов.</t>
  </si>
  <si>
    <t>Доля земель, занятых городскими лесами, в которых проведены мероприятия по очистке от сухостойных и упавших деревьев</t>
  </si>
  <si>
    <t>доля**</t>
  </si>
  <si>
    <t>Протяжённость минерализованных полос, ежегодно созданных  в городских лесах</t>
  </si>
  <si>
    <t>км</t>
  </si>
  <si>
    <t>не менее 30 км</t>
  </si>
  <si>
    <t>Протяжённость просек, очищенных от кустарника и мелколесья для проезда пожарной техники</t>
  </si>
  <si>
    <t>м</t>
  </si>
  <si>
    <t xml:space="preserve">не менее 350 </t>
  </si>
  <si>
    <t>Санитарная  обработка береговых линий водоемов</t>
  </si>
  <si>
    <t>Доля обработанных площадей прибрежных зон к общей площади прибрежных зон водоемов</t>
  </si>
  <si>
    <t>доля***</t>
  </si>
  <si>
    <t>** - доля территории  всего леса, рассположенного в границах городского округа к  территории на которой произведены мероприятия</t>
  </si>
  <si>
    <t>*** -  доля площади обработанной территории к общей площади водоемов</t>
  </si>
  <si>
    <t>Улучшение экологической обстановки</t>
  </si>
  <si>
    <t>Социальная поддержка медицинских работников</t>
  </si>
  <si>
    <t>Обеспеченность врачами</t>
  </si>
  <si>
    <t>на 10 тыс населения</t>
  </si>
  <si>
    <t>Соотношение врачей и среднего медперсонала</t>
  </si>
  <si>
    <t>1:2,1</t>
  </si>
  <si>
    <t>1:2,2</t>
  </si>
  <si>
    <t>1:2,3</t>
  </si>
  <si>
    <t>1:2,4</t>
  </si>
  <si>
    <t>1:2,5</t>
  </si>
  <si>
    <t>1:2,7</t>
  </si>
  <si>
    <t>Развитие системы медицинской профилактики неинфекционых заболеваний и формирование здорового жизни у населения</t>
  </si>
  <si>
    <t>Снижение доли распространенности потребления табака среди взрослого  населения</t>
  </si>
  <si>
    <t>33,0</t>
  </si>
  <si>
    <t>31,0</t>
  </si>
  <si>
    <t>29,0</t>
  </si>
  <si>
    <t>27,0</t>
  </si>
  <si>
    <t>25,0</t>
  </si>
  <si>
    <t>23,0</t>
  </si>
  <si>
    <t>Снижение доли распространенности потребления табака среди  детей и подростков</t>
  </si>
  <si>
    <t>25,4</t>
  </si>
  <si>
    <t>25,2</t>
  </si>
  <si>
    <t>24,8</t>
  </si>
  <si>
    <t>24,6</t>
  </si>
  <si>
    <t>24,4</t>
  </si>
  <si>
    <t xml:space="preserve">Увеличение продолжительности   жизни населения </t>
  </si>
  <si>
    <t>лет</t>
  </si>
  <si>
    <t>71,41</t>
  </si>
  <si>
    <t>72,02</t>
  </si>
  <si>
    <t>72,64</t>
  </si>
  <si>
    <t>73,27</t>
  </si>
  <si>
    <t>74,0</t>
  </si>
  <si>
    <t>74,02</t>
  </si>
  <si>
    <t>Число лиц, принявших участие в массовых мероприятиях профилактической направленности</t>
  </si>
  <si>
    <t>абс.число 
(тыс. чел.)</t>
  </si>
  <si>
    <t>3500</t>
  </si>
  <si>
    <t>4000</t>
  </si>
  <si>
    <t>4500</t>
  </si>
  <si>
    <t>5000</t>
  </si>
  <si>
    <t>6000</t>
  </si>
  <si>
    <t>6500</t>
  </si>
  <si>
    <t>Снижение потребления алкогольной продукции (в перерасчете на абсолютный алкоголь)</t>
  </si>
  <si>
    <t>литров на душу населения</t>
  </si>
  <si>
    <t>9,12</t>
  </si>
  <si>
    <t>8,66</t>
  </si>
  <si>
    <t>8,23</t>
  </si>
  <si>
    <t>7,82</t>
  </si>
  <si>
    <t>7,43</t>
  </si>
  <si>
    <t>7,06</t>
  </si>
  <si>
    <t>Внебюджетные источники</t>
  </si>
  <si>
    <t>Предоставление помещений и создание условий для открытия офисов врачей общей практики на безвозмездной основе</t>
  </si>
  <si>
    <t xml:space="preserve">абс.число </t>
  </si>
  <si>
    <t>2</t>
  </si>
  <si>
    <t>Обеспечение функционирования инженерных коммуникаций и транспортной инфраструктуры для деятельности медицинских организаций</t>
  </si>
  <si>
    <t>Доля инженерных коммуникаций и прилегающих дорог к медицинской организации,  находящихся на балансе муниципального образования</t>
  </si>
  <si>
    <t>100</t>
  </si>
  <si>
    <t>Объем инвестиций в основной капитал в отраслях торговли и бытовых услуг, в том числе:</t>
  </si>
  <si>
    <t>млн рублей</t>
  </si>
  <si>
    <t>Содержание мест захоронения и организация ритуальных услуг на территории городского округа.</t>
  </si>
  <si>
    <t>Количество и площадь общественных кладбищ</t>
  </si>
  <si>
    <t>ед/Га</t>
  </si>
  <si>
    <t>3/76,7</t>
  </si>
  <si>
    <t>Площадь участков обустраиваемых под новые захоронения</t>
  </si>
  <si>
    <t>Га</t>
  </si>
  <si>
    <t>не менее 1 Га</t>
  </si>
  <si>
    <t>Отклонение от норматива расходов на содержание мест захоронения</t>
  </si>
  <si>
    <t>Динамика сокращения доли кладбищ, земельныеучастки кторых не оформлены в муниципальную собственность в соответсвии с законодательством Российской Федерации</t>
  </si>
  <si>
    <t>Освещение деятельности органов местного самоуправления городского округа Электросталь Московской области в печатных и электронных средствах массовой информации городского округа Электросталь Московской области</t>
  </si>
  <si>
    <t>Показатель 1. 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</si>
  <si>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Показатель 2. Рост охвата населения городского округа Электросталь Московской области печатной продукцией</t>
  </si>
  <si>
    <t>Количество мероприятий</t>
  </si>
  <si>
    <t>Оформление наружного информационного пространства городской округа Электросталь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</si>
  <si>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 xml:space="preserve">Показатель 4.
Количество мероприятий, к которым обеспечено праздничное/тематическое оформление территории муниципального образования
</t>
  </si>
  <si>
    <t>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 и актуализация схемы размещения рекламных конструкций в соответствии с обстоятельствами инфраструктурного и имущественного характера</t>
  </si>
  <si>
    <t>Процентов к базовому году</t>
  </si>
  <si>
    <t xml:space="preserve">Показатель 5.
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 и актуальность схемы размещения рекламных конструкций
</t>
  </si>
  <si>
    <t>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области, а также отдельных организаций и учреждений городского округа Электросталь Московской области, находящихся в их ведении (ОМСУ городского округа Электросталь Московской области)</t>
  </si>
  <si>
    <t xml:space="preserve">Доля используемых в деятельности ОМСУ городского округа Электросталь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 </t>
  </si>
  <si>
    <t>Обеспеченность работников ОМСУ городского округа Электросталь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</si>
  <si>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 xml:space="preserve">Доля финансово-экономических служб, служб бухгалтерского учета и управления кадрами ОМСУ городского округа Электросталь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 </t>
  </si>
  <si>
    <t>Доля рабочих мест сотрудников ОМСУ городского округа Электросталь Московской области подключенных к ЛВС ОМСУ городского округа Электросталь Московской области</t>
  </si>
  <si>
    <t xml:space="preserve">Доля лицензионного базового общесистемного и прикладного программного обеспечения, используемого в деятельности ОМСУ городского округа Электросталь Московской области  </t>
  </si>
  <si>
    <t>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</si>
  <si>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 xml:space="preserve">Доля администраций городских округов и муниципальных районов, городских и сельских поселений, подключенных к ЕИМТС Правительства Московской области </t>
  </si>
  <si>
    <t>Доля размещенных ИС для нужд ОМСУ городского округа Электросталь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</si>
  <si>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</si>
  <si>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городского округа Электросталь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</si>
  <si>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</si>
  <si>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городского округа Электросталь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</si>
  <si>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Внедрение систем электронного документооборота для обеспечения деятельности ОМСУ городского округа Электросталь Московской области</t>
  </si>
  <si>
    <t>Доля ОМСУ городского округа Электросталь Московской области, подключенных к МСЭД, от общего количества ОМСУ городского округа Электросталь Московской области</t>
  </si>
  <si>
    <t>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</t>
  </si>
  <si>
    <t>Доля ОМСУ городского округа Электросталь Московской области, опубликовавших первоочередные наборы открытых данных на официальном сайте, от общего количества ОМСУ городского округа Электросталь Московской области</t>
  </si>
  <si>
    <t xml:space="preserve">Доля ОМСУ городского округа Электросталь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 </t>
  </si>
  <si>
    <t>Подключение ОМСУ городского округа Электросталь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</si>
  <si>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городского округа Электросталь Московской области, от общего количества уникальных муниципальных услуг, предоставляемых ОМСУ городского округа Электросталь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</si>
  <si>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</si>
  <si>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7.</t>
  </si>
  <si>
    <t>Внедрение отраслевых сегментов РГИС МО на уровне муниципальных образований</t>
  </si>
  <si>
    <t xml:space="preserve">Доля ОМСУ городского округа Электросталь Московской области, использующих данные и подсистемы РГИС МО при осуществлении муниципальных функций, от общего числа ОМСУ городского округа Электросталь Московской области, использующих в своей деятельности данные из подсистемы </t>
  </si>
  <si>
    <r>
      <t>85</t>
    </r>
    <r>
      <rPr>
        <sz val="9"/>
        <rFont val="Calibri"/>
        <family val="2"/>
      </rPr>
      <t> </t>
    </r>
  </si>
  <si>
    <t>Количество тематических информационных кампаний в год</t>
  </si>
  <si>
    <t xml:space="preserve">Показатель 3.
Количество тематических информационных кампаний, охваченных социальной рекламой на рекламных носителях наружной рекламы на территории городского округа Электросталь Московской области
</t>
  </si>
  <si>
    <t>Подпрограмма 1. Создание условий для устойчивого социально-экономического развития городского округа Электросталь</t>
  </si>
  <si>
    <t>Формирование  и развитие системы непрерывного экологического образования, воспитания и просвещения населения</t>
  </si>
  <si>
    <t>Подпрограмма 8. Создание условий для оказания медицинской помощи населению в городском округе Электросталь.</t>
  </si>
  <si>
    <t>Доля граждан, использующих механизма получения мниципальных услуг в электронном виде</t>
  </si>
  <si>
    <t xml:space="preserve">Повышение мотивации к исполнению должностных обязанностей муниципальных  служащих </t>
  </si>
  <si>
    <t xml:space="preserve">Развитие нормативной правовой базы по вопросам муниципальной службы 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</si>
  <si>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</si>
  <si>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Базовое значение показателя 
(на начало реализации подпрограммы)</t>
  </si>
  <si>
    <t>Уровень безработицы (по методологии Международной организации труда) в среднем за год</t>
  </si>
  <si>
    <t>Количество введенных банных объектов по программе "Сто бань Подмосковья"</t>
  </si>
  <si>
    <t>Количество введенных объектов по продаже отечественной сельхозпродукции "Подмосковный фермер"</t>
  </si>
  <si>
    <t>Количество организованных мест мобильной торговли "Корзинка"</t>
  </si>
  <si>
    <t xml:space="preserve">Прирост торговых площадей с использованием внебюджетных инвестиций </t>
  </si>
  <si>
    <t>тыс.кв.метров</t>
  </si>
  <si>
    <t xml:space="preserve">Наличие в городском округе разработанных проектов по формированию привлекательного облика города, в части создания и развития пешеходных зон и улиц </t>
  </si>
  <si>
    <t>нет</t>
  </si>
  <si>
    <t>Смертность от дорожно-транспортных происшествий</t>
  </si>
  <si>
    <t>случаев на 100 тыс. населения.</t>
  </si>
  <si>
    <t>".</t>
  </si>
  <si>
    <t>"Приложение № 1
к муниципальной программе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</si>
  <si>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Приложение №1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</t>
  </si>
  <si>
    <r>
      <t> </t>
    </r>
    <r>
      <rPr>
        <sz val="9"/>
        <rFont val="Times New Roman"/>
        <family val="1"/>
      </rPr>
      <t>75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</si>
</sst>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_-* #,##0.0_р_._-;\-* #,##0.0_р_._-;_-* &quot;-&quot;??_р_._-;_-@_-"/>
    <numFmt numFmtId="180" formatCode="_-* #,##0_р_._-;\-* #,##0_р_._-;_-* &quot;-&quot;??_р_._-;_-@_-"/>
    <numFmt numFmtId="181" formatCode="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center" vertical="top"/>
    </xf>
    <xf numFmtId="180" fontId="21" fillId="0" borderId="11" xfId="60" applyNumberFormat="1" applyFont="1" applyBorder="1" applyAlignment="1">
      <alignment horizontal="center" vertical="top"/>
    </xf>
    <xf numFmtId="0" fontId="21" fillId="0" borderId="1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left" vertical="top" wrapText="1" indent="1"/>
    </xf>
    <xf numFmtId="178" fontId="21" fillId="0" borderId="11" xfId="0" applyNumberFormat="1" applyFont="1" applyBorder="1" applyAlignment="1">
      <alignment horizontal="center" vertical="top"/>
    </xf>
    <xf numFmtId="178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horizontal="center" vertical="top" wrapText="1"/>
    </xf>
    <xf numFmtId="10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top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8" fillId="24" borderId="11" xfId="0" applyFont="1" applyFill="1" applyBorder="1" applyAlignment="1">
      <alignment vertical="top" wrapText="1"/>
    </xf>
    <xf numFmtId="4" fontId="21" fillId="24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2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2" fontId="21" fillId="0" borderId="11" xfId="60" applyNumberFormat="1" applyFont="1" applyBorder="1" applyAlignment="1">
      <alignment horizontal="center" vertical="top" readingOrder="1"/>
    </xf>
    <xf numFmtId="2" fontId="21" fillId="0" borderId="11" xfId="60" applyNumberFormat="1" applyFont="1" applyFill="1" applyBorder="1" applyAlignment="1">
      <alignment horizontal="center" vertical="top"/>
    </xf>
    <xf numFmtId="4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4" fillId="24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H1" sqref="H1:L1"/>
    </sheetView>
  </sheetViews>
  <sheetFormatPr defaultColWidth="9.00390625" defaultRowHeight="12.75"/>
  <cols>
    <col min="1" max="1" width="4.75390625" style="1" customWidth="1"/>
    <col min="2" max="2" width="16.75390625" style="2" customWidth="1"/>
    <col min="3" max="3" width="16.125" style="2" customWidth="1"/>
    <col min="4" max="4" width="10.375" style="2" bestFit="1" customWidth="1"/>
    <col min="5" max="5" width="19.75390625" style="2" customWidth="1"/>
    <col min="6" max="6" width="12.00390625" style="2" customWidth="1"/>
    <col min="7" max="7" width="10.75390625" style="2" customWidth="1"/>
    <col min="8" max="8" width="12.00390625" style="2" customWidth="1"/>
    <col min="9" max="12" width="11.25390625" style="2" bestFit="1" customWidth="1"/>
    <col min="13" max="13" width="9.625" style="2" customWidth="1"/>
    <col min="14" max="16384" width="9.125" style="2" customWidth="1"/>
  </cols>
  <sheetData>
    <row r="1" spans="8:12" ht="63.75" customHeight="1">
      <c r="H1" s="74" t="s">
        <v>253</v>
      </c>
      <c r="I1" s="75"/>
      <c r="J1" s="75"/>
      <c r="K1" s="75"/>
      <c r="L1" s="75"/>
    </row>
    <row r="2" spans="2:12" ht="54" customHeight="1">
      <c r="B2" s="17"/>
      <c r="H2" s="76" t="s">
        <v>252</v>
      </c>
      <c r="I2" s="77"/>
      <c r="J2" s="77"/>
      <c r="K2" s="77"/>
      <c r="L2" s="77"/>
    </row>
    <row r="3" spans="1:12" s="6" customFormat="1" ht="14.25" customHeight="1">
      <c r="A3" s="5"/>
      <c r="H3" s="3"/>
      <c r="I3" s="4"/>
      <c r="J3" s="4"/>
      <c r="K3" s="4"/>
      <c r="L3" s="4"/>
    </row>
    <row r="4" spans="1:12" s="6" customFormat="1" ht="52.5" customHeight="1">
      <c r="A4" s="78" t="s">
        <v>69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8:12" ht="15" customHeight="1">
      <c r="H5" s="7"/>
      <c r="I5" s="8"/>
      <c r="J5" s="8"/>
      <c r="K5" s="8"/>
      <c r="L5" s="8"/>
    </row>
    <row r="6" spans="1:12" ht="39" customHeight="1">
      <c r="A6" s="51" t="s">
        <v>0</v>
      </c>
      <c r="B6" s="51" t="s">
        <v>52</v>
      </c>
      <c r="C6" s="51" t="s">
        <v>1</v>
      </c>
      <c r="D6" s="51"/>
      <c r="E6" s="51" t="s">
        <v>2</v>
      </c>
      <c r="F6" s="51" t="s">
        <v>3</v>
      </c>
      <c r="G6" s="66" t="s">
        <v>240</v>
      </c>
      <c r="H6" s="51" t="s">
        <v>4</v>
      </c>
      <c r="I6" s="51"/>
      <c r="J6" s="51"/>
      <c r="K6" s="51"/>
      <c r="L6" s="51"/>
    </row>
    <row r="7" spans="1:12" ht="39" customHeight="1">
      <c r="A7" s="51"/>
      <c r="B7" s="51"/>
      <c r="C7" s="11" t="s">
        <v>5</v>
      </c>
      <c r="D7" s="11" t="s">
        <v>6</v>
      </c>
      <c r="E7" s="51"/>
      <c r="F7" s="51"/>
      <c r="G7" s="66"/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</row>
    <row r="8" spans="1:12" ht="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ht="36">
      <c r="A9" s="51"/>
      <c r="B9" s="51"/>
      <c r="C9" s="51"/>
      <c r="D9" s="51"/>
      <c r="E9" s="9" t="s">
        <v>29</v>
      </c>
      <c r="F9" s="11" t="s">
        <v>84</v>
      </c>
      <c r="G9" s="14">
        <v>157848</v>
      </c>
      <c r="H9" s="15">
        <v>158819</v>
      </c>
      <c r="I9" s="15">
        <v>159821</v>
      </c>
      <c r="J9" s="15">
        <v>160879</v>
      </c>
      <c r="K9" s="15">
        <f>J9+900</f>
        <v>161779</v>
      </c>
      <c r="L9" s="15">
        <f>K9+900</f>
        <v>162679</v>
      </c>
    </row>
    <row r="10" spans="1:12" ht="59.25" customHeight="1">
      <c r="A10" s="51"/>
      <c r="B10" s="51"/>
      <c r="C10" s="51"/>
      <c r="D10" s="51"/>
      <c r="E10" s="9" t="s">
        <v>47</v>
      </c>
      <c r="F10" s="11" t="s">
        <v>27</v>
      </c>
      <c r="G10" s="10">
        <v>22.47</v>
      </c>
      <c r="H10" s="10">
        <v>30</v>
      </c>
      <c r="I10" s="10">
        <v>35</v>
      </c>
      <c r="J10" s="10">
        <v>40</v>
      </c>
      <c r="K10" s="10">
        <v>45</v>
      </c>
      <c r="L10" s="10">
        <v>50</v>
      </c>
    </row>
    <row r="11" spans="1:12" ht="18.75" customHeight="1">
      <c r="A11" s="68" t="s">
        <v>233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20.75" customHeight="1">
      <c r="A12" s="51" t="s">
        <v>12</v>
      </c>
      <c r="B12" s="50" t="s">
        <v>92</v>
      </c>
      <c r="C12" s="51" t="s">
        <v>42</v>
      </c>
      <c r="D12" s="51"/>
      <c r="E12" s="13" t="s">
        <v>46</v>
      </c>
      <c r="F12" s="11" t="s">
        <v>13</v>
      </c>
      <c r="G12" s="11">
        <v>38291.9</v>
      </c>
      <c r="H12" s="11">
        <v>42748.5</v>
      </c>
      <c r="I12" s="11">
        <v>48169.7</v>
      </c>
      <c r="J12" s="11">
        <v>54033.3</v>
      </c>
      <c r="K12" s="11">
        <v>59463.6</v>
      </c>
      <c r="L12" s="11">
        <v>65380.3</v>
      </c>
    </row>
    <row r="13" spans="1:12" ht="72" customHeight="1">
      <c r="A13" s="51"/>
      <c r="B13" s="50"/>
      <c r="C13" s="51"/>
      <c r="D13" s="51"/>
      <c r="E13" s="13" t="s">
        <v>34</v>
      </c>
      <c r="F13" s="11" t="s">
        <v>20</v>
      </c>
      <c r="G13" s="11">
        <v>7758</v>
      </c>
      <c r="H13" s="11">
        <v>8830.7</v>
      </c>
      <c r="I13" s="11">
        <v>9298.7</v>
      </c>
      <c r="J13" s="11">
        <v>9745.1</v>
      </c>
      <c r="K13" s="11">
        <v>10212.8</v>
      </c>
      <c r="L13" s="11">
        <v>10703</v>
      </c>
    </row>
    <row r="14" spans="1:12" ht="72" customHeight="1">
      <c r="A14" s="51"/>
      <c r="B14" s="50"/>
      <c r="C14" s="51"/>
      <c r="D14" s="51"/>
      <c r="E14" s="21" t="s">
        <v>35</v>
      </c>
      <c r="F14" s="11" t="s">
        <v>20</v>
      </c>
      <c r="G14" s="10">
        <v>6107.6</v>
      </c>
      <c r="H14" s="10">
        <v>7526.5</v>
      </c>
      <c r="I14" s="10">
        <v>8207.7</v>
      </c>
      <c r="J14" s="10">
        <v>8792.2</v>
      </c>
      <c r="K14" s="22">
        <v>9215.2</v>
      </c>
      <c r="L14" s="22">
        <v>9658.4</v>
      </c>
    </row>
    <row r="15" spans="1:12" ht="36" customHeight="1">
      <c r="A15" s="51"/>
      <c r="B15" s="50"/>
      <c r="C15" s="51"/>
      <c r="D15" s="51"/>
      <c r="E15" s="21" t="s">
        <v>36</v>
      </c>
      <c r="F15" s="11" t="s">
        <v>20</v>
      </c>
      <c r="G15" s="11">
        <v>379.3</v>
      </c>
      <c r="H15" s="11">
        <v>458</v>
      </c>
      <c r="I15" s="11">
        <v>200</v>
      </c>
      <c r="J15" s="11">
        <v>19</v>
      </c>
      <c r="K15" s="11">
        <v>19</v>
      </c>
      <c r="L15" s="11">
        <v>19</v>
      </c>
    </row>
    <row r="16" spans="1:12" ht="35.25" customHeight="1">
      <c r="A16" s="51"/>
      <c r="B16" s="50"/>
      <c r="C16" s="51"/>
      <c r="D16" s="51"/>
      <c r="E16" s="21" t="s">
        <v>37</v>
      </c>
      <c r="F16" s="11" t="s">
        <v>20</v>
      </c>
      <c r="G16" s="23">
        <v>1271.1</v>
      </c>
      <c r="H16" s="23">
        <v>846.2</v>
      </c>
      <c r="I16" s="23">
        <v>891</v>
      </c>
      <c r="J16" s="23">
        <v>933.8</v>
      </c>
      <c r="K16" s="23">
        <v>978.6</v>
      </c>
      <c r="L16" s="23">
        <v>1025.6</v>
      </c>
    </row>
    <row r="17" spans="1:12" ht="133.5" customHeight="1">
      <c r="A17" s="51"/>
      <c r="B17" s="50"/>
      <c r="C17" s="51"/>
      <c r="D17" s="51"/>
      <c r="E17" s="9" t="s">
        <v>38</v>
      </c>
      <c r="F17" s="11" t="s">
        <v>39</v>
      </c>
      <c r="G17" s="11">
        <v>6500</v>
      </c>
      <c r="H17" s="11">
        <f>G17+H20</f>
        <v>6610</v>
      </c>
      <c r="I17" s="11">
        <f>H17+I20</f>
        <v>6730</v>
      </c>
      <c r="J17" s="11">
        <f>I17+J20</f>
        <v>6860</v>
      </c>
      <c r="K17" s="11">
        <f>J17+K20</f>
        <v>7000</v>
      </c>
      <c r="L17" s="11">
        <f>K17+L20</f>
        <v>7150</v>
      </c>
    </row>
    <row r="18" spans="1:12" ht="27" customHeight="1">
      <c r="A18" s="51"/>
      <c r="B18" s="50"/>
      <c r="C18" s="51"/>
      <c r="D18" s="51"/>
      <c r="E18" s="13" t="s">
        <v>64</v>
      </c>
      <c r="F18" s="11" t="s">
        <v>39</v>
      </c>
      <c r="G18" s="11">
        <v>400</v>
      </c>
      <c r="H18" s="11">
        <v>467</v>
      </c>
      <c r="I18" s="11">
        <v>700</v>
      </c>
      <c r="J18" s="11">
        <v>700</v>
      </c>
      <c r="K18" s="11">
        <v>700</v>
      </c>
      <c r="L18" s="11">
        <v>700</v>
      </c>
    </row>
    <row r="19" spans="1:12" ht="61.5" customHeight="1">
      <c r="A19" s="51"/>
      <c r="B19" s="50"/>
      <c r="C19" s="51"/>
      <c r="D19" s="51"/>
      <c r="E19" s="13" t="s">
        <v>241</v>
      </c>
      <c r="F19" s="11" t="s">
        <v>14</v>
      </c>
      <c r="G19" s="11">
        <v>2.8</v>
      </c>
      <c r="H19" s="11">
        <v>3</v>
      </c>
      <c r="I19" s="11">
        <v>3</v>
      </c>
      <c r="J19" s="11">
        <v>2.9</v>
      </c>
      <c r="K19" s="11">
        <v>2.8</v>
      </c>
      <c r="L19" s="11">
        <v>2.7</v>
      </c>
    </row>
    <row r="20" spans="1:12" ht="132" customHeight="1">
      <c r="A20" s="51"/>
      <c r="B20" s="50"/>
      <c r="C20" s="51"/>
      <c r="D20" s="51"/>
      <c r="E20" s="13" t="s">
        <v>40</v>
      </c>
      <c r="F20" s="11" t="s">
        <v>39</v>
      </c>
      <c r="G20" s="11">
        <v>100</v>
      </c>
      <c r="H20" s="11">
        <v>110</v>
      </c>
      <c r="I20" s="11">
        <v>120</v>
      </c>
      <c r="J20" s="11">
        <v>130</v>
      </c>
      <c r="K20" s="11">
        <v>140</v>
      </c>
      <c r="L20" s="11">
        <v>150</v>
      </c>
    </row>
    <row r="21" spans="1:12" ht="98.25" customHeight="1">
      <c r="A21" s="51"/>
      <c r="B21" s="50"/>
      <c r="C21" s="51"/>
      <c r="D21" s="51"/>
      <c r="E21" s="13" t="s">
        <v>41</v>
      </c>
      <c r="F21" s="11" t="s">
        <v>65</v>
      </c>
      <c r="G21" s="11">
        <v>110</v>
      </c>
      <c r="H21" s="11">
        <v>111.3</v>
      </c>
      <c r="I21" s="11">
        <v>109.9</v>
      </c>
      <c r="J21" s="11">
        <v>109</v>
      </c>
      <c r="K21" s="11">
        <v>109</v>
      </c>
      <c r="L21" s="11">
        <v>109</v>
      </c>
    </row>
    <row r="22" spans="1:12" ht="86.25" customHeight="1">
      <c r="A22" s="51"/>
      <c r="B22" s="50"/>
      <c r="C22" s="51"/>
      <c r="D22" s="51"/>
      <c r="E22" s="24" t="s">
        <v>66</v>
      </c>
      <c r="F22" s="25" t="s">
        <v>20</v>
      </c>
      <c r="G22" s="25">
        <v>5220.8</v>
      </c>
      <c r="H22" s="26">
        <v>5538.74672</v>
      </c>
      <c r="I22" s="26">
        <f>H22*1.03</f>
        <v>5704.909121600001</v>
      </c>
      <c r="J22" s="26">
        <f>I22*1.03</f>
        <v>5876.056395248001</v>
      </c>
      <c r="K22" s="26">
        <f>J22*1.03</f>
        <v>6052.3380871054405</v>
      </c>
      <c r="L22" s="26">
        <f>K22*1.03</f>
        <v>6233.908229718604</v>
      </c>
    </row>
    <row r="23" spans="1:12" ht="36.75" customHeight="1">
      <c r="A23" s="51" t="s">
        <v>49</v>
      </c>
      <c r="B23" s="50" t="s">
        <v>93</v>
      </c>
      <c r="C23" s="51" t="s">
        <v>42</v>
      </c>
      <c r="D23" s="51">
        <v>1231000</v>
      </c>
      <c r="E23" s="13" t="s">
        <v>15</v>
      </c>
      <c r="F23" s="11" t="s">
        <v>14</v>
      </c>
      <c r="G23" s="11">
        <v>1.5</v>
      </c>
      <c r="H23" s="11">
        <v>1.4</v>
      </c>
      <c r="I23" s="11">
        <v>1.3</v>
      </c>
      <c r="J23" s="11">
        <v>1.2</v>
      </c>
      <c r="K23" s="11">
        <v>1.1</v>
      </c>
      <c r="L23" s="10">
        <v>1</v>
      </c>
    </row>
    <row r="24" spans="1:12" ht="37.5" customHeight="1">
      <c r="A24" s="51"/>
      <c r="B24" s="50"/>
      <c r="C24" s="51"/>
      <c r="D24" s="51"/>
      <c r="E24" s="13" t="s">
        <v>16</v>
      </c>
      <c r="F24" s="11" t="s">
        <v>32</v>
      </c>
      <c r="G24" s="11">
        <v>1180</v>
      </c>
      <c r="H24" s="11">
        <v>1307</v>
      </c>
      <c r="I24" s="11">
        <v>1335</v>
      </c>
      <c r="J24" s="11">
        <v>1390</v>
      </c>
      <c r="K24" s="11">
        <v>1410</v>
      </c>
      <c r="L24" s="10">
        <v>1425</v>
      </c>
    </row>
    <row r="25" spans="1:12" ht="34.5" customHeight="1">
      <c r="A25" s="51"/>
      <c r="B25" s="50"/>
      <c r="C25" s="51"/>
      <c r="D25" s="51"/>
      <c r="E25" s="13" t="s">
        <v>53</v>
      </c>
      <c r="F25" s="11" t="s">
        <v>54</v>
      </c>
      <c r="G25" s="11">
        <v>36</v>
      </c>
      <c r="H25" s="11">
        <v>37.2</v>
      </c>
      <c r="I25" s="11">
        <v>38.5</v>
      </c>
      <c r="J25" s="11">
        <v>39</v>
      </c>
      <c r="K25" s="11">
        <v>41</v>
      </c>
      <c r="L25" s="10">
        <v>42.2</v>
      </c>
    </row>
    <row r="26" spans="1:12" ht="37.5" customHeight="1">
      <c r="A26" s="51"/>
      <c r="B26" s="50"/>
      <c r="C26" s="51"/>
      <c r="D26" s="51"/>
      <c r="E26" s="13" t="s">
        <v>17</v>
      </c>
      <c r="F26" s="11" t="s">
        <v>43</v>
      </c>
      <c r="G26" s="11">
        <v>6</v>
      </c>
      <c r="H26" s="11">
        <v>6.1</v>
      </c>
      <c r="I26" s="11">
        <v>6.5</v>
      </c>
      <c r="J26" s="11">
        <v>6.7</v>
      </c>
      <c r="K26" s="11">
        <v>6.9</v>
      </c>
      <c r="L26" s="11">
        <v>7.1</v>
      </c>
    </row>
    <row r="27" spans="1:12" ht="49.5" customHeight="1">
      <c r="A27" s="51"/>
      <c r="B27" s="50"/>
      <c r="C27" s="51"/>
      <c r="D27" s="51"/>
      <c r="E27" s="13" t="s">
        <v>242</v>
      </c>
      <c r="F27" s="11" t="s">
        <v>39</v>
      </c>
      <c r="G27" s="11"/>
      <c r="H27" s="11"/>
      <c r="I27" s="11">
        <v>1</v>
      </c>
      <c r="J27" s="11"/>
      <c r="K27" s="11"/>
      <c r="L27" s="11"/>
    </row>
    <row r="28" spans="1:12" ht="61.5" customHeight="1">
      <c r="A28" s="51"/>
      <c r="B28" s="50"/>
      <c r="C28" s="51"/>
      <c r="D28" s="51"/>
      <c r="E28" s="13" t="s">
        <v>243</v>
      </c>
      <c r="F28" s="11" t="s">
        <v>39</v>
      </c>
      <c r="G28" s="11"/>
      <c r="H28" s="11"/>
      <c r="I28" s="11"/>
      <c r="J28" s="11">
        <v>1</v>
      </c>
      <c r="K28" s="11"/>
      <c r="L28" s="11"/>
    </row>
    <row r="29" spans="1:12" ht="49.5" customHeight="1">
      <c r="A29" s="51"/>
      <c r="B29" s="50"/>
      <c r="C29" s="51"/>
      <c r="D29" s="51"/>
      <c r="E29" s="13" t="s">
        <v>244</v>
      </c>
      <c r="F29" s="11" t="s">
        <v>39</v>
      </c>
      <c r="G29" s="11"/>
      <c r="H29" s="11"/>
      <c r="I29" s="11">
        <v>3</v>
      </c>
      <c r="J29" s="11"/>
      <c r="K29" s="11"/>
      <c r="L29" s="11"/>
    </row>
    <row r="30" spans="1:12" ht="60" customHeight="1">
      <c r="A30" s="51"/>
      <c r="B30" s="50"/>
      <c r="C30" s="51"/>
      <c r="D30" s="51"/>
      <c r="E30" s="13" t="s">
        <v>186</v>
      </c>
      <c r="F30" s="11" t="s">
        <v>33</v>
      </c>
      <c r="G30" s="11">
        <v>510</v>
      </c>
      <c r="H30" s="38">
        <v>620</v>
      </c>
      <c r="I30" s="38">
        <v>426</v>
      </c>
      <c r="J30" s="11">
        <v>203</v>
      </c>
      <c r="K30" s="11">
        <v>203</v>
      </c>
      <c r="L30" s="11">
        <v>203</v>
      </c>
    </row>
    <row r="31" spans="1:12" ht="48.75" customHeight="1">
      <c r="A31" s="51"/>
      <c r="B31" s="50"/>
      <c r="C31" s="51"/>
      <c r="D31" s="51"/>
      <c r="E31" s="21" t="s">
        <v>18</v>
      </c>
      <c r="F31" s="11" t="s">
        <v>187</v>
      </c>
      <c r="G31" s="11">
        <v>2</v>
      </c>
      <c r="H31" s="11">
        <v>60</v>
      </c>
      <c r="I31" s="11">
        <v>100</v>
      </c>
      <c r="J31" s="11">
        <v>0</v>
      </c>
      <c r="K31" s="11">
        <v>0</v>
      </c>
      <c r="L31" s="11">
        <v>0</v>
      </c>
    </row>
    <row r="32" spans="1:12" ht="62.25" customHeight="1">
      <c r="A32" s="51"/>
      <c r="B32" s="50"/>
      <c r="C32" s="51"/>
      <c r="D32" s="51"/>
      <c r="E32" s="9" t="s">
        <v>245</v>
      </c>
      <c r="F32" s="11" t="s">
        <v>246</v>
      </c>
      <c r="G32" s="11"/>
      <c r="H32" s="11">
        <v>20.3</v>
      </c>
      <c r="I32" s="11">
        <v>4.53</v>
      </c>
      <c r="J32" s="11">
        <v>8.86</v>
      </c>
      <c r="K32" s="11">
        <v>3.26</v>
      </c>
      <c r="L32" s="11">
        <v>2.46</v>
      </c>
    </row>
    <row r="33" spans="1:12" ht="48.75" customHeight="1">
      <c r="A33" s="51"/>
      <c r="B33" s="50"/>
      <c r="C33" s="51"/>
      <c r="D33" s="51"/>
      <c r="E33" s="13" t="s">
        <v>19</v>
      </c>
      <c r="F33" s="11" t="s">
        <v>20</v>
      </c>
      <c r="G33" s="11">
        <v>62.09</v>
      </c>
      <c r="H33" s="11">
        <v>62.71</v>
      </c>
      <c r="I33" s="11">
        <v>62.74</v>
      </c>
      <c r="J33" s="11">
        <v>63.05</v>
      </c>
      <c r="K33" s="11">
        <v>63.55</v>
      </c>
      <c r="L33" s="11">
        <v>64</v>
      </c>
    </row>
    <row r="34" spans="1:12" ht="36.75" customHeight="1">
      <c r="A34" s="51"/>
      <c r="B34" s="50"/>
      <c r="C34" s="51"/>
      <c r="D34" s="51"/>
      <c r="E34" s="13" t="s">
        <v>21</v>
      </c>
      <c r="F34" s="11" t="s">
        <v>20</v>
      </c>
      <c r="G34" s="11">
        <v>0.285</v>
      </c>
      <c r="H34" s="11">
        <v>0.296</v>
      </c>
      <c r="I34" s="11">
        <v>0.301</v>
      </c>
      <c r="J34" s="11">
        <v>0.307</v>
      </c>
      <c r="K34" s="11">
        <v>0.313</v>
      </c>
      <c r="L34" s="11">
        <v>0.319</v>
      </c>
    </row>
    <row r="35" spans="1:12" ht="37.5" customHeight="1">
      <c r="A35" s="51" t="s">
        <v>67</v>
      </c>
      <c r="B35" s="50" t="s">
        <v>94</v>
      </c>
      <c r="C35" s="64">
        <v>14304</v>
      </c>
      <c r="D35" s="51">
        <v>0</v>
      </c>
      <c r="E35" s="13" t="s">
        <v>62</v>
      </c>
      <c r="F35" s="11" t="s">
        <v>22</v>
      </c>
      <c r="G35" s="11" t="s">
        <v>44</v>
      </c>
      <c r="H35" s="11" t="s">
        <v>44</v>
      </c>
      <c r="I35" s="11" t="s">
        <v>44</v>
      </c>
      <c r="J35" s="11" t="s">
        <v>44</v>
      </c>
      <c r="K35" s="11" t="s">
        <v>44</v>
      </c>
      <c r="L35" s="11" t="s">
        <v>44</v>
      </c>
    </row>
    <row r="36" spans="1:12" ht="61.5" customHeight="1">
      <c r="A36" s="51"/>
      <c r="B36" s="50"/>
      <c r="C36" s="64"/>
      <c r="D36" s="51"/>
      <c r="E36" s="13" t="s">
        <v>68</v>
      </c>
      <c r="F36" s="11" t="s">
        <v>22</v>
      </c>
      <c r="G36" s="11" t="s">
        <v>44</v>
      </c>
      <c r="H36" s="11" t="s">
        <v>44</v>
      </c>
      <c r="I36" s="11" t="s">
        <v>44</v>
      </c>
      <c r="J36" s="11" t="s">
        <v>44</v>
      </c>
      <c r="K36" s="11" t="s">
        <v>44</v>
      </c>
      <c r="L36" s="11" t="s">
        <v>44</v>
      </c>
    </row>
    <row r="37" spans="1:12" ht="108" customHeight="1">
      <c r="A37" s="51"/>
      <c r="B37" s="50"/>
      <c r="C37" s="64"/>
      <c r="D37" s="51"/>
      <c r="E37" s="13" t="s">
        <v>63</v>
      </c>
      <c r="F37" s="11" t="s">
        <v>22</v>
      </c>
      <c r="G37" s="11" t="s">
        <v>44</v>
      </c>
      <c r="H37" s="11" t="s">
        <v>44</v>
      </c>
      <c r="I37" s="11" t="s">
        <v>44</v>
      </c>
      <c r="J37" s="11" t="s">
        <v>44</v>
      </c>
      <c r="K37" s="11" t="s">
        <v>44</v>
      </c>
      <c r="L37" s="11" t="s">
        <v>44</v>
      </c>
    </row>
    <row r="38" spans="1:12" ht="108" customHeight="1">
      <c r="A38" s="51"/>
      <c r="B38" s="50"/>
      <c r="C38" s="64"/>
      <c r="D38" s="51"/>
      <c r="E38" s="13" t="s">
        <v>247</v>
      </c>
      <c r="F38" s="11" t="s">
        <v>22</v>
      </c>
      <c r="G38" s="18" t="s">
        <v>248</v>
      </c>
      <c r="H38" s="11" t="s">
        <v>44</v>
      </c>
      <c r="I38" s="11" t="s">
        <v>44</v>
      </c>
      <c r="J38" s="11" t="s">
        <v>44</v>
      </c>
      <c r="K38" s="11" t="s">
        <v>44</v>
      </c>
      <c r="L38" s="11" t="s">
        <v>44</v>
      </c>
    </row>
    <row r="39" spans="1:12" s="20" customFormat="1" ht="83.25" customHeight="1">
      <c r="A39" s="52" t="s">
        <v>50</v>
      </c>
      <c r="B39" s="63" t="s">
        <v>95</v>
      </c>
      <c r="C39" s="52">
        <v>46916.4</v>
      </c>
      <c r="D39" s="52">
        <v>0</v>
      </c>
      <c r="E39" s="16" t="s">
        <v>45</v>
      </c>
      <c r="F39" s="18" t="s">
        <v>14</v>
      </c>
      <c r="G39" s="19">
        <v>100</v>
      </c>
      <c r="H39" s="19">
        <v>100</v>
      </c>
      <c r="I39" s="19">
        <v>100</v>
      </c>
      <c r="J39" s="19">
        <v>100</v>
      </c>
      <c r="K39" s="19">
        <v>100</v>
      </c>
      <c r="L39" s="19">
        <v>100</v>
      </c>
    </row>
    <row r="40" spans="1:12" s="20" customFormat="1" ht="144.75" customHeight="1">
      <c r="A40" s="52"/>
      <c r="B40" s="63"/>
      <c r="C40" s="52"/>
      <c r="D40" s="52"/>
      <c r="E40" s="16" t="s">
        <v>28</v>
      </c>
      <c r="F40" s="18" t="s">
        <v>14</v>
      </c>
      <c r="G40" s="19">
        <v>100</v>
      </c>
      <c r="H40" s="19">
        <v>100</v>
      </c>
      <c r="I40" s="19">
        <v>100</v>
      </c>
      <c r="J40" s="19">
        <v>100</v>
      </c>
      <c r="K40" s="19">
        <v>100</v>
      </c>
      <c r="L40" s="19">
        <v>100</v>
      </c>
    </row>
    <row r="41" spans="1:12" s="20" customFormat="1" ht="84" customHeight="1">
      <c r="A41" s="52" t="s">
        <v>51</v>
      </c>
      <c r="B41" s="63" t="s">
        <v>96</v>
      </c>
      <c r="C41" s="52" t="s">
        <v>42</v>
      </c>
      <c r="D41" s="52">
        <v>0</v>
      </c>
      <c r="E41" s="13" t="s">
        <v>55</v>
      </c>
      <c r="F41" s="11" t="s">
        <v>56</v>
      </c>
      <c r="G41" s="11">
        <v>5.7</v>
      </c>
      <c r="H41" s="11">
        <v>1.3</v>
      </c>
      <c r="I41" s="11">
        <v>1.2</v>
      </c>
      <c r="J41" s="11">
        <v>1.2</v>
      </c>
      <c r="K41" s="11">
        <v>1.2</v>
      </c>
      <c r="L41" s="11">
        <v>1.2</v>
      </c>
    </row>
    <row r="42" spans="1:12" s="20" customFormat="1" ht="120" customHeight="1">
      <c r="A42" s="52"/>
      <c r="B42" s="63"/>
      <c r="C42" s="52"/>
      <c r="D42" s="52"/>
      <c r="E42" s="13" t="s">
        <v>57</v>
      </c>
      <c r="F42" s="11" t="s">
        <v>56</v>
      </c>
      <c r="G42" s="11">
        <v>21.5</v>
      </c>
      <c r="H42" s="11">
        <v>8.5</v>
      </c>
      <c r="I42" s="11">
        <v>8</v>
      </c>
      <c r="J42" s="11">
        <v>7.8</v>
      </c>
      <c r="K42" s="11">
        <v>7.5</v>
      </c>
      <c r="L42" s="11">
        <v>7.5</v>
      </c>
    </row>
    <row r="43" spans="1:12" s="20" customFormat="1" ht="96" customHeight="1">
      <c r="A43" s="52"/>
      <c r="B43" s="63"/>
      <c r="C43" s="52"/>
      <c r="D43" s="52"/>
      <c r="E43" s="13" t="s">
        <v>58</v>
      </c>
      <c r="F43" s="11" t="s">
        <v>56</v>
      </c>
      <c r="G43" s="11">
        <v>7.8</v>
      </c>
      <c r="H43" s="11">
        <v>8</v>
      </c>
      <c r="I43" s="11">
        <v>9</v>
      </c>
      <c r="J43" s="11">
        <v>10</v>
      </c>
      <c r="K43" s="11">
        <v>11</v>
      </c>
      <c r="L43" s="11">
        <v>11</v>
      </c>
    </row>
    <row r="44" spans="1:12" s="20" customFormat="1" ht="89.25" customHeight="1">
      <c r="A44" s="52"/>
      <c r="B44" s="63"/>
      <c r="C44" s="52"/>
      <c r="D44" s="52"/>
      <c r="E44" s="13" t="s">
        <v>59</v>
      </c>
      <c r="F44" s="11" t="s">
        <v>56</v>
      </c>
      <c r="G44" s="11">
        <v>28</v>
      </c>
      <c r="H44" s="11">
        <v>22</v>
      </c>
      <c r="I44" s="11">
        <v>20</v>
      </c>
      <c r="J44" s="11">
        <v>18</v>
      </c>
      <c r="K44" s="11">
        <v>16</v>
      </c>
      <c r="L44" s="11">
        <v>16</v>
      </c>
    </row>
    <row r="45" spans="1:12" s="20" customFormat="1" ht="47.25" customHeight="1">
      <c r="A45" s="52"/>
      <c r="B45" s="63"/>
      <c r="C45" s="52"/>
      <c r="D45" s="52"/>
      <c r="E45" s="13" t="s">
        <v>60</v>
      </c>
      <c r="F45" s="11" t="s">
        <v>61</v>
      </c>
      <c r="G45" s="11">
        <v>1.7</v>
      </c>
      <c r="H45" s="11">
        <v>4.1</v>
      </c>
      <c r="I45" s="11">
        <v>4.5</v>
      </c>
      <c r="J45" s="11">
        <v>4.7</v>
      </c>
      <c r="K45" s="11">
        <v>5</v>
      </c>
      <c r="L45" s="11">
        <v>5</v>
      </c>
    </row>
    <row r="46" spans="1:12" s="20" customFormat="1" ht="26.25" customHeight="1">
      <c r="A46" s="52" t="s">
        <v>99</v>
      </c>
      <c r="B46" s="52" t="s">
        <v>188</v>
      </c>
      <c r="C46" s="60">
        <v>82824.3</v>
      </c>
      <c r="D46" s="52">
        <v>0</v>
      </c>
      <c r="E46" s="13" t="s">
        <v>189</v>
      </c>
      <c r="F46" s="11" t="s">
        <v>190</v>
      </c>
      <c r="G46" s="11" t="s">
        <v>191</v>
      </c>
      <c r="H46" s="11" t="s">
        <v>191</v>
      </c>
      <c r="I46" s="11" t="s">
        <v>191</v>
      </c>
      <c r="J46" s="11" t="s">
        <v>191</v>
      </c>
      <c r="K46" s="11" t="s">
        <v>191</v>
      </c>
      <c r="L46" s="11" t="s">
        <v>191</v>
      </c>
    </row>
    <row r="47" spans="1:12" s="20" customFormat="1" ht="39" customHeight="1">
      <c r="A47" s="52"/>
      <c r="B47" s="52"/>
      <c r="C47" s="52"/>
      <c r="D47" s="52"/>
      <c r="E47" s="13" t="s">
        <v>192</v>
      </c>
      <c r="F47" s="11" t="s">
        <v>193</v>
      </c>
      <c r="G47" s="11" t="s">
        <v>194</v>
      </c>
      <c r="H47" s="11" t="s">
        <v>194</v>
      </c>
      <c r="I47" s="11" t="s">
        <v>194</v>
      </c>
      <c r="J47" s="11" t="s">
        <v>194</v>
      </c>
      <c r="K47" s="11" t="s">
        <v>194</v>
      </c>
      <c r="L47" s="11" t="s">
        <v>194</v>
      </c>
    </row>
    <row r="48" spans="1:12" s="20" customFormat="1" ht="35.25" customHeight="1">
      <c r="A48" s="52"/>
      <c r="B48" s="52"/>
      <c r="C48" s="52"/>
      <c r="D48" s="52"/>
      <c r="E48" s="13" t="s">
        <v>195</v>
      </c>
      <c r="F48" s="11" t="s">
        <v>56</v>
      </c>
      <c r="G48" s="11">
        <v>37.3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</row>
    <row r="49" spans="1:12" s="20" customFormat="1" ht="107.25" customHeight="1">
      <c r="A49" s="52"/>
      <c r="B49" s="52"/>
      <c r="C49" s="52"/>
      <c r="D49" s="52"/>
      <c r="E49" s="13" t="s">
        <v>196</v>
      </c>
      <c r="F49" s="11" t="s">
        <v>56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s="20" customFormat="1" ht="16.5" customHeight="1">
      <c r="A50" s="62" t="s">
        <v>88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s="20" customFormat="1" ht="60" customHeight="1">
      <c r="A51" s="52" t="s">
        <v>85</v>
      </c>
      <c r="B51" s="54" t="s">
        <v>70</v>
      </c>
      <c r="C51" s="61">
        <v>1500</v>
      </c>
      <c r="D51" s="53">
        <v>0</v>
      </c>
      <c r="E51" s="31" t="s">
        <v>71</v>
      </c>
      <c r="F51" s="28" t="s">
        <v>72</v>
      </c>
      <c r="G51" s="39" t="s">
        <v>73</v>
      </c>
      <c r="H51" s="39" t="s">
        <v>73</v>
      </c>
      <c r="I51" s="39" t="s">
        <v>73</v>
      </c>
      <c r="J51" s="39" t="s">
        <v>73</v>
      </c>
      <c r="K51" s="39" t="s">
        <v>73</v>
      </c>
      <c r="L51" s="39" t="s">
        <v>73</v>
      </c>
    </row>
    <row r="52" spans="1:12" s="20" customFormat="1" ht="72" customHeight="1">
      <c r="A52" s="52"/>
      <c r="B52" s="54"/>
      <c r="C52" s="61"/>
      <c r="D52" s="53"/>
      <c r="E52" s="24" t="s">
        <v>74</v>
      </c>
      <c r="F52" s="25" t="s">
        <v>39</v>
      </c>
      <c r="G52" s="25">
        <v>349</v>
      </c>
      <c r="H52" s="25">
        <v>371</v>
      </c>
      <c r="I52" s="25">
        <v>375</v>
      </c>
      <c r="J52" s="25">
        <v>380</v>
      </c>
      <c r="K52" s="25">
        <v>383</v>
      </c>
      <c r="L52" s="25">
        <v>385</v>
      </c>
    </row>
    <row r="53" spans="1:12" s="20" customFormat="1" ht="73.5" customHeight="1">
      <c r="A53" s="52" t="s">
        <v>49</v>
      </c>
      <c r="B53" s="54" t="s">
        <v>130</v>
      </c>
      <c r="C53" s="51" t="s">
        <v>42</v>
      </c>
      <c r="D53" s="61">
        <v>0</v>
      </c>
      <c r="E53" s="24" t="s">
        <v>75</v>
      </c>
      <c r="F53" s="25" t="s">
        <v>76</v>
      </c>
      <c r="G53" s="27">
        <v>3646.88</v>
      </c>
      <c r="H53" s="25">
        <v>3600</v>
      </c>
      <c r="I53" s="25">
        <v>3550</v>
      </c>
      <c r="J53" s="25">
        <v>3500</v>
      </c>
      <c r="K53" s="25">
        <v>3450</v>
      </c>
      <c r="L53" s="25">
        <v>3400</v>
      </c>
    </row>
    <row r="54" spans="1:12" s="20" customFormat="1" ht="87" customHeight="1">
      <c r="A54" s="52"/>
      <c r="B54" s="54"/>
      <c r="C54" s="51"/>
      <c r="D54" s="61"/>
      <c r="E54" s="24" t="s">
        <v>77</v>
      </c>
      <c r="F54" s="25" t="s">
        <v>78</v>
      </c>
      <c r="G54" s="25">
        <v>4093.09</v>
      </c>
      <c r="H54" s="25">
        <v>4050</v>
      </c>
      <c r="I54" s="25">
        <v>4000</v>
      </c>
      <c r="J54" s="25">
        <v>3950</v>
      </c>
      <c r="K54" s="25">
        <v>3900</v>
      </c>
      <c r="L54" s="25">
        <v>3850</v>
      </c>
    </row>
    <row r="55" spans="1:12" s="20" customFormat="1" ht="51.75" customHeight="1">
      <c r="A55" s="52" t="s">
        <v>67</v>
      </c>
      <c r="B55" s="50" t="s">
        <v>234</v>
      </c>
      <c r="C55" s="51" t="s">
        <v>42</v>
      </c>
      <c r="D55" s="51">
        <v>325</v>
      </c>
      <c r="E55" s="24" t="s">
        <v>79</v>
      </c>
      <c r="F55" s="25" t="s">
        <v>80</v>
      </c>
      <c r="G55" s="25">
        <v>3809</v>
      </c>
      <c r="H55" s="25">
        <v>3900</v>
      </c>
      <c r="I55" s="25">
        <v>4000</v>
      </c>
      <c r="J55" s="25">
        <v>4100</v>
      </c>
      <c r="K55" s="25">
        <v>4200</v>
      </c>
      <c r="L55" s="25">
        <v>4300</v>
      </c>
    </row>
    <row r="56" spans="1:12" s="20" customFormat="1" ht="38.25" customHeight="1">
      <c r="A56" s="52"/>
      <c r="B56" s="50"/>
      <c r="C56" s="51"/>
      <c r="D56" s="51"/>
      <c r="E56" s="24" t="s">
        <v>81</v>
      </c>
      <c r="F56" s="25" t="s">
        <v>82</v>
      </c>
      <c r="G56" s="25">
        <v>15</v>
      </c>
      <c r="H56" s="25">
        <v>16</v>
      </c>
      <c r="I56" s="25">
        <v>17</v>
      </c>
      <c r="J56" s="25">
        <v>18</v>
      </c>
      <c r="K56" s="25">
        <v>19</v>
      </c>
      <c r="L56" s="25">
        <v>20</v>
      </c>
    </row>
    <row r="57" spans="1:12" s="20" customFormat="1" ht="100.5" customHeight="1">
      <c r="A57" s="52"/>
      <c r="B57" s="50"/>
      <c r="C57" s="51"/>
      <c r="D57" s="51"/>
      <c r="E57" s="24" t="s">
        <v>83</v>
      </c>
      <c r="F57" s="27" t="s">
        <v>84</v>
      </c>
      <c r="G57" s="27">
        <v>544</v>
      </c>
      <c r="H57" s="27">
        <v>550</v>
      </c>
      <c r="I57" s="27">
        <v>570</v>
      </c>
      <c r="J57" s="27">
        <v>580</v>
      </c>
      <c r="K57" s="27">
        <v>590</v>
      </c>
      <c r="L57" s="27">
        <v>600</v>
      </c>
    </row>
    <row r="58" spans="1:12" s="20" customFormat="1" ht="75" customHeight="1">
      <c r="A58" s="52" t="s">
        <v>50</v>
      </c>
      <c r="B58" s="50" t="s">
        <v>116</v>
      </c>
      <c r="C58" s="61">
        <v>1216.9</v>
      </c>
      <c r="D58" s="65"/>
      <c r="E58" s="24" t="s">
        <v>117</v>
      </c>
      <c r="F58" s="25" t="s">
        <v>118</v>
      </c>
      <c r="G58" s="25">
        <v>0</v>
      </c>
      <c r="H58" s="33">
        <v>0.0125</v>
      </c>
      <c r="I58" s="33">
        <v>0.0132</v>
      </c>
      <c r="J58" s="33">
        <v>0.0139</v>
      </c>
      <c r="K58" s="33">
        <v>0.0145</v>
      </c>
      <c r="L58" s="25">
        <v>1.52</v>
      </c>
    </row>
    <row r="59" spans="1:12" s="20" customFormat="1" ht="52.5" customHeight="1">
      <c r="A59" s="52"/>
      <c r="B59" s="50"/>
      <c r="C59" s="61"/>
      <c r="D59" s="65"/>
      <c r="E59" s="24" t="s">
        <v>119</v>
      </c>
      <c r="F59" s="27" t="s">
        <v>120</v>
      </c>
      <c r="G59" s="27">
        <v>0</v>
      </c>
      <c r="H59" s="27" t="s">
        <v>121</v>
      </c>
      <c r="I59" s="27" t="s">
        <v>121</v>
      </c>
      <c r="J59" s="27" t="s">
        <v>121</v>
      </c>
      <c r="K59" s="27" t="s">
        <v>121</v>
      </c>
      <c r="L59" s="27" t="s">
        <v>121</v>
      </c>
    </row>
    <row r="60" spans="1:12" s="20" customFormat="1" ht="51.75" customHeight="1">
      <c r="A60" s="52"/>
      <c r="B60" s="50"/>
      <c r="C60" s="61"/>
      <c r="D60" s="65"/>
      <c r="E60" s="24" t="s">
        <v>122</v>
      </c>
      <c r="F60" s="27" t="s">
        <v>123</v>
      </c>
      <c r="G60" s="27">
        <v>0</v>
      </c>
      <c r="H60" s="27" t="s">
        <v>124</v>
      </c>
      <c r="I60" s="27" t="s">
        <v>124</v>
      </c>
      <c r="J60" s="27" t="s">
        <v>124</v>
      </c>
      <c r="K60" s="27" t="s">
        <v>124</v>
      </c>
      <c r="L60" s="27" t="s">
        <v>124</v>
      </c>
    </row>
    <row r="61" spans="1:12" s="20" customFormat="1" ht="60.75" customHeight="1">
      <c r="A61" s="18" t="s">
        <v>51</v>
      </c>
      <c r="B61" s="9" t="s">
        <v>125</v>
      </c>
      <c r="C61" s="11">
        <v>551.3</v>
      </c>
      <c r="D61" s="27"/>
      <c r="E61" s="24" t="s">
        <v>126</v>
      </c>
      <c r="F61" s="27" t="s">
        <v>127</v>
      </c>
      <c r="G61" s="27">
        <v>0</v>
      </c>
      <c r="H61" s="46">
        <v>0.1</v>
      </c>
      <c r="I61" s="46">
        <v>0.15</v>
      </c>
      <c r="J61" s="46">
        <v>0.2</v>
      </c>
      <c r="K61" s="46">
        <v>0.25</v>
      </c>
      <c r="L61" s="46">
        <v>0.3</v>
      </c>
    </row>
    <row r="62" spans="1:12" s="20" customFormat="1" ht="19.5" customHeight="1">
      <c r="A62" s="62" t="s">
        <v>86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1:12" s="20" customFormat="1" ht="168" customHeight="1">
      <c r="A63" s="18" t="s">
        <v>85</v>
      </c>
      <c r="B63" s="30" t="s">
        <v>197</v>
      </c>
      <c r="C63" s="32">
        <v>55038</v>
      </c>
      <c r="D63" s="32">
        <v>0</v>
      </c>
      <c r="E63" s="30" t="s">
        <v>198</v>
      </c>
      <c r="F63" s="30" t="s">
        <v>114</v>
      </c>
      <c r="G63" s="32">
        <v>100</v>
      </c>
      <c r="H63" s="32">
        <v>100</v>
      </c>
      <c r="I63" s="32">
        <v>100</v>
      </c>
      <c r="J63" s="32">
        <v>100</v>
      </c>
      <c r="K63" s="32">
        <v>100</v>
      </c>
      <c r="L63" s="32">
        <v>100</v>
      </c>
    </row>
    <row r="64" spans="1:12" s="20" customFormat="1" ht="60" customHeight="1">
      <c r="A64" s="52" t="s">
        <v>49</v>
      </c>
      <c r="B64" s="54" t="s">
        <v>115</v>
      </c>
      <c r="C64" s="53">
        <v>11344</v>
      </c>
      <c r="D64" s="53">
        <v>0</v>
      </c>
      <c r="E64" s="9" t="s">
        <v>199</v>
      </c>
      <c r="F64" s="11" t="s">
        <v>114</v>
      </c>
      <c r="G64" s="11">
        <v>100</v>
      </c>
      <c r="H64" s="11">
        <v>100.1</v>
      </c>
      <c r="I64" s="11">
        <v>100.2</v>
      </c>
      <c r="J64" s="11">
        <v>100.3</v>
      </c>
      <c r="K64" s="11">
        <v>100.3</v>
      </c>
      <c r="L64" s="11">
        <v>100.4</v>
      </c>
    </row>
    <row r="65" spans="1:12" s="20" customFormat="1" ht="121.5" customHeight="1">
      <c r="A65" s="52"/>
      <c r="B65" s="54"/>
      <c r="C65" s="53"/>
      <c r="D65" s="53"/>
      <c r="E65" s="31" t="s">
        <v>232</v>
      </c>
      <c r="F65" s="11" t="s">
        <v>231</v>
      </c>
      <c r="G65" s="11">
        <v>12</v>
      </c>
      <c r="H65" s="11">
        <v>12</v>
      </c>
      <c r="I65" s="11">
        <v>12</v>
      </c>
      <c r="J65" s="11">
        <v>12</v>
      </c>
      <c r="K65" s="11">
        <v>12</v>
      </c>
      <c r="L65" s="11">
        <v>12</v>
      </c>
    </row>
    <row r="66" spans="1:12" s="20" customFormat="1" ht="315.75" customHeight="1">
      <c r="A66" s="18" t="s">
        <v>67</v>
      </c>
      <c r="B66" s="30" t="s">
        <v>201</v>
      </c>
      <c r="C66" s="32">
        <v>4963</v>
      </c>
      <c r="D66" s="32">
        <v>4690</v>
      </c>
      <c r="E66" s="31" t="s">
        <v>202</v>
      </c>
      <c r="F66" s="11" t="s">
        <v>200</v>
      </c>
      <c r="G66" s="11">
        <v>8</v>
      </c>
      <c r="H66" s="11">
        <v>8</v>
      </c>
      <c r="I66" s="11">
        <v>8</v>
      </c>
      <c r="J66" s="11">
        <v>8</v>
      </c>
      <c r="K66" s="11">
        <v>8</v>
      </c>
      <c r="L66" s="11">
        <v>8</v>
      </c>
    </row>
    <row r="67" spans="1:12" s="20" customFormat="1" ht="299.25" customHeight="1">
      <c r="A67" s="18" t="s">
        <v>50</v>
      </c>
      <c r="B67" s="40" t="s">
        <v>203</v>
      </c>
      <c r="C67" s="32">
        <v>551</v>
      </c>
      <c r="D67" s="32">
        <v>0</v>
      </c>
      <c r="E67" s="31" t="s">
        <v>205</v>
      </c>
      <c r="F67" s="47" t="s">
        <v>204</v>
      </c>
      <c r="G67" s="11">
        <v>100</v>
      </c>
      <c r="H67" s="11">
        <v>100</v>
      </c>
      <c r="I67" s="11">
        <v>100</v>
      </c>
      <c r="J67" s="11">
        <v>100</v>
      </c>
      <c r="K67" s="11">
        <v>100</v>
      </c>
      <c r="L67" s="11">
        <v>100</v>
      </c>
    </row>
    <row r="68" spans="1:12" ht="15" customHeight="1">
      <c r="A68" s="68" t="s">
        <v>87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ht="93" customHeight="1">
      <c r="A69" s="51" t="s">
        <v>85</v>
      </c>
      <c r="B69" s="50" t="s">
        <v>97</v>
      </c>
      <c r="C69" s="73">
        <v>778.7</v>
      </c>
      <c r="D69" s="73">
        <v>770</v>
      </c>
      <c r="E69" s="13" t="s">
        <v>23</v>
      </c>
      <c r="F69" s="11" t="s">
        <v>14</v>
      </c>
      <c r="G69" s="11">
        <v>100</v>
      </c>
      <c r="H69" s="11">
        <v>100</v>
      </c>
      <c r="I69" s="11">
        <v>100</v>
      </c>
      <c r="J69" s="11">
        <v>100</v>
      </c>
      <c r="K69" s="11">
        <v>100</v>
      </c>
      <c r="L69" s="11">
        <v>100</v>
      </c>
    </row>
    <row r="70" spans="1:12" ht="109.5" customHeight="1">
      <c r="A70" s="51"/>
      <c r="B70" s="50"/>
      <c r="C70" s="73"/>
      <c r="D70" s="73"/>
      <c r="E70" s="13" t="s">
        <v>24</v>
      </c>
      <c r="F70" s="11" t="s">
        <v>14</v>
      </c>
      <c r="G70" s="11">
        <v>100</v>
      </c>
      <c r="H70" s="11">
        <v>100</v>
      </c>
      <c r="I70" s="11">
        <v>100</v>
      </c>
      <c r="J70" s="11">
        <v>100</v>
      </c>
      <c r="K70" s="11">
        <v>100</v>
      </c>
      <c r="L70" s="11">
        <v>100</v>
      </c>
    </row>
    <row r="71" spans="1:12" ht="97.5" customHeight="1">
      <c r="A71" s="51"/>
      <c r="B71" s="50"/>
      <c r="C71" s="73"/>
      <c r="D71" s="73"/>
      <c r="E71" s="13" t="s">
        <v>239</v>
      </c>
      <c r="F71" s="11" t="s">
        <v>14</v>
      </c>
      <c r="G71" s="12">
        <v>65</v>
      </c>
      <c r="H71" s="12">
        <v>80</v>
      </c>
      <c r="I71" s="12">
        <v>95</v>
      </c>
      <c r="J71" s="12">
        <v>100</v>
      </c>
      <c r="K71" s="12">
        <v>100</v>
      </c>
      <c r="L71" s="12">
        <v>100</v>
      </c>
    </row>
    <row r="72" spans="1:12" ht="84.75" customHeight="1">
      <c r="A72" s="51"/>
      <c r="B72" s="50"/>
      <c r="C72" s="73"/>
      <c r="D72" s="73"/>
      <c r="E72" s="13" t="s">
        <v>25</v>
      </c>
      <c r="F72" s="11" t="s">
        <v>14</v>
      </c>
      <c r="G72" s="12">
        <v>2</v>
      </c>
      <c r="H72" s="12">
        <v>2.5</v>
      </c>
      <c r="I72" s="12">
        <v>3.5</v>
      </c>
      <c r="J72" s="12">
        <v>5</v>
      </c>
      <c r="K72" s="12">
        <v>6</v>
      </c>
      <c r="L72" s="12">
        <v>7</v>
      </c>
    </row>
    <row r="73" spans="1:12" ht="96" customHeight="1">
      <c r="A73" s="51"/>
      <c r="B73" s="50"/>
      <c r="C73" s="73"/>
      <c r="D73" s="73"/>
      <c r="E73" s="13" t="s">
        <v>26</v>
      </c>
      <c r="F73" s="11" t="s">
        <v>14</v>
      </c>
      <c r="G73" s="12">
        <v>0.6</v>
      </c>
      <c r="H73" s="12">
        <v>1</v>
      </c>
      <c r="I73" s="12">
        <v>1.8</v>
      </c>
      <c r="J73" s="12">
        <v>2.5</v>
      </c>
      <c r="K73" s="12">
        <v>3</v>
      </c>
      <c r="L73" s="12">
        <v>3.8</v>
      </c>
    </row>
    <row r="74" spans="1:12" ht="267" customHeight="1">
      <c r="A74" s="13" t="s">
        <v>49</v>
      </c>
      <c r="B74" s="13" t="s">
        <v>98</v>
      </c>
      <c r="C74" s="18">
        <v>648</v>
      </c>
      <c r="D74" s="11">
        <v>1178.5</v>
      </c>
      <c r="E74" s="13" t="s">
        <v>48</v>
      </c>
      <c r="F74" s="11" t="s">
        <v>14</v>
      </c>
      <c r="G74" s="11">
        <v>100</v>
      </c>
      <c r="H74" s="11">
        <v>100</v>
      </c>
      <c r="I74" s="11">
        <v>100</v>
      </c>
      <c r="J74" s="11">
        <v>100</v>
      </c>
      <c r="K74" s="11">
        <v>100</v>
      </c>
      <c r="L74" s="11">
        <v>100</v>
      </c>
    </row>
    <row r="75" spans="1:12" ht="30.75" customHeight="1">
      <c r="A75" s="68" t="s">
        <v>89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1:12" ht="183" customHeight="1">
      <c r="A76" s="69" t="s">
        <v>85</v>
      </c>
      <c r="B76" s="69" t="s">
        <v>206</v>
      </c>
      <c r="C76" s="70">
        <v>115246</v>
      </c>
      <c r="D76" s="51">
        <v>6276.1</v>
      </c>
      <c r="E76" s="13" t="s">
        <v>207</v>
      </c>
      <c r="F76" s="11" t="s">
        <v>14</v>
      </c>
      <c r="G76" s="11">
        <v>90</v>
      </c>
      <c r="H76" s="11">
        <v>95</v>
      </c>
      <c r="I76" s="11">
        <v>95</v>
      </c>
      <c r="J76" s="11">
        <v>95</v>
      </c>
      <c r="K76" s="11">
        <v>95</v>
      </c>
      <c r="L76" s="11">
        <v>95</v>
      </c>
    </row>
    <row r="77" spans="1:12" ht="193.5" customHeight="1">
      <c r="A77" s="69"/>
      <c r="B77" s="69"/>
      <c r="C77" s="51"/>
      <c r="D77" s="51"/>
      <c r="E77" s="13" t="s">
        <v>208</v>
      </c>
      <c r="F77" s="11" t="s">
        <v>14</v>
      </c>
      <c r="G77" s="11">
        <v>95</v>
      </c>
      <c r="H77" s="11">
        <v>100</v>
      </c>
      <c r="I77" s="11">
        <v>100</v>
      </c>
      <c r="J77" s="11">
        <v>100</v>
      </c>
      <c r="K77" s="11">
        <v>100</v>
      </c>
      <c r="L77" s="11">
        <v>100</v>
      </c>
    </row>
    <row r="78" spans="1:12" ht="327" customHeight="1">
      <c r="A78" s="69"/>
      <c r="B78" s="69"/>
      <c r="C78" s="51"/>
      <c r="D78" s="51"/>
      <c r="E78" s="13" t="s">
        <v>209</v>
      </c>
      <c r="F78" s="11" t="s">
        <v>14</v>
      </c>
      <c r="G78" s="11" t="s">
        <v>230</v>
      </c>
      <c r="H78" s="11">
        <v>100</v>
      </c>
      <c r="I78" s="11">
        <v>100</v>
      </c>
      <c r="J78" s="11">
        <v>100</v>
      </c>
      <c r="K78" s="11">
        <v>100</v>
      </c>
      <c r="L78" s="11">
        <v>100</v>
      </c>
    </row>
    <row r="79" spans="1:12" ht="107.25" customHeight="1">
      <c r="A79" s="69"/>
      <c r="B79" s="69"/>
      <c r="C79" s="51"/>
      <c r="D79" s="51"/>
      <c r="E79" s="13" t="s">
        <v>210</v>
      </c>
      <c r="F79" s="11" t="s">
        <v>14</v>
      </c>
      <c r="G79" s="11">
        <v>95</v>
      </c>
      <c r="H79" s="11">
        <v>98</v>
      </c>
      <c r="I79" s="11">
        <v>100</v>
      </c>
      <c r="J79" s="11">
        <v>100</v>
      </c>
      <c r="K79" s="11">
        <v>100</v>
      </c>
      <c r="L79" s="11">
        <v>100</v>
      </c>
    </row>
    <row r="80" spans="1:12" ht="122.25" customHeight="1">
      <c r="A80" s="69"/>
      <c r="B80" s="69"/>
      <c r="C80" s="51"/>
      <c r="D80" s="51"/>
      <c r="E80" s="13" t="s">
        <v>211</v>
      </c>
      <c r="F80" s="11" t="s">
        <v>14</v>
      </c>
      <c r="G80" s="11">
        <v>85</v>
      </c>
      <c r="H80" s="11">
        <v>90</v>
      </c>
      <c r="I80" s="11">
        <v>95</v>
      </c>
      <c r="J80" s="11">
        <v>98</v>
      </c>
      <c r="K80" s="11">
        <v>100</v>
      </c>
      <c r="L80" s="11">
        <v>100</v>
      </c>
    </row>
    <row r="81" spans="1:12" ht="83.25" customHeight="1">
      <c r="A81" s="69" t="s">
        <v>49</v>
      </c>
      <c r="B81" s="69" t="s">
        <v>212</v>
      </c>
      <c r="C81" s="51">
        <v>2034</v>
      </c>
      <c r="D81" s="51">
        <v>378</v>
      </c>
      <c r="E81" s="13" t="s">
        <v>213</v>
      </c>
      <c r="F81" s="11" t="s">
        <v>14</v>
      </c>
      <c r="G81" s="11">
        <v>0</v>
      </c>
      <c r="H81" s="11">
        <v>60</v>
      </c>
      <c r="I81" s="11">
        <v>80</v>
      </c>
      <c r="J81" s="11">
        <v>100</v>
      </c>
      <c r="K81" s="11">
        <v>100</v>
      </c>
      <c r="L81" s="11">
        <v>100</v>
      </c>
    </row>
    <row r="82" spans="1:12" ht="145.5" customHeight="1">
      <c r="A82" s="69"/>
      <c r="B82" s="69"/>
      <c r="C82" s="51"/>
      <c r="D82" s="51"/>
      <c r="E82" s="13" t="s">
        <v>214</v>
      </c>
      <c r="F82" s="11" t="s">
        <v>14</v>
      </c>
      <c r="G82" s="11">
        <v>60</v>
      </c>
      <c r="H82" s="11">
        <v>70</v>
      </c>
      <c r="I82" s="11">
        <v>85</v>
      </c>
      <c r="J82" s="11">
        <v>90</v>
      </c>
      <c r="K82" s="11">
        <v>90</v>
      </c>
      <c r="L82" s="11">
        <v>90</v>
      </c>
    </row>
    <row r="83" spans="1:12" ht="157.5" customHeight="1">
      <c r="A83" s="69" t="s">
        <v>67</v>
      </c>
      <c r="B83" s="69" t="s">
        <v>215</v>
      </c>
      <c r="C83" s="70">
        <v>9346.2</v>
      </c>
      <c r="D83" s="51">
        <v>0</v>
      </c>
      <c r="E83" s="13" t="s">
        <v>216</v>
      </c>
      <c r="F83" s="11" t="s">
        <v>14</v>
      </c>
      <c r="G83" s="11">
        <v>100</v>
      </c>
      <c r="H83" s="11">
        <v>100</v>
      </c>
      <c r="I83" s="11">
        <v>100</v>
      </c>
      <c r="J83" s="11">
        <v>100</v>
      </c>
      <c r="K83" s="11">
        <v>100</v>
      </c>
      <c r="L83" s="11">
        <v>100</v>
      </c>
    </row>
    <row r="84" spans="1:12" ht="84" customHeight="1">
      <c r="A84" s="69"/>
      <c r="B84" s="69"/>
      <c r="C84" s="51"/>
      <c r="D84" s="51"/>
      <c r="E84" s="13" t="s">
        <v>217</v>
      </c>
      <c r="F84" s="11" t="s">
        <v>14</v>
      </c>
      <c r="G84" s="11">
        <v>50</v>
      </c>
      <c r="H84" s="11">
        <v>60</v>
      </c>
      <c r="I84" s="11">
        <v>80</v>
      </c>
      <c r="J84" s="11">
        <v>90</v>
      </c>
      <c r="K84" s="11">
        <v>100</v>
      </c>
      <c r="L84" s="11">
        <v>100</v>
      </c>
    </row>
    <row r="85" spans="1:12" ht="133.5" customHeight="1">
      <c r="A85" s="69"/>
      <c r="B85" s="69"/>
      <c r="C85" s="51"/>
      <c r="D85" s="51"/>
      <c r="E85" s="13" t="s">
        <v>218</v>
      </c>
      <c r="F85" s="11" t="s">
        <v>14</v>
      </c>
      <c r="G85" s="11">
        <v>90</v>
      </c>
      <c r="H85" s="11">
        <v>100</v>
      </c>
      <c r="I85" s="11">
        <v>100</v>
      </c>
      <c r="J85" s="11">
        <v>100</v>
      </c>
      <c r="K85" s="11">
        <v>100</v>
      </c>
      <c r="L85" s="11">
        <v>100</v>
      </c>
    </row>
    <row r="86" spans="1:12" ht="99" customHeight="1">
      <c r="A86" s="13" t="s">
        <v>50</v>
      </c>
      <c r="B86" s="13" t="s">
        <v>219</v>
      </c>
      <c r="C86" s="11">
        <v>2150</v>
      </c>
      <c r="D86" s="11">
        <v>0</v>
      </c>
      <c r="E86" s="13" t="s">
        <v>220</v>
      </c>
      <c r="F86" s="11" t="s">
        <v>14</v>
      </c>
      <c r="G86" s="11">
        <v>85</v>
      </c>
      <c r="H86" s="11">
        <v>95</v>
      </c>
      <c r="I86" s="11">
        <v>98</v>
      </c>
      <c r="J86" s="11">
        <v>100</v>
      </c>
      <c r="K86" s="11">
        <v>100</v>
      </c>
      <c r="L86" s="11">
        <v>100</v>
      </c>
    </row>
    <row r="87" spans="1:12" ht="132.75" customHeight="1">
      <c r="A87" s="69" t="s">
        <v>51</v>
      </c>
      <c r="B87" s="69" t="s">
        <v>221</v>
      </c>
      <c r="C87" s="51">
        <v>2000</v>
      </c>
      <c r="D87" s="51">
        <v>0</v>
      </c>
      <c r="E87" s="13" t="s">
        <v>222</v>
      </c>
      <c r="F87" s="11" t="s">
        <v>14</v>
      </c>
      <c r="G87" s="11">
        <v>70</v>
      </c>
      <c r="H87" s="11">
        <v>85</v>
      </c>
      <c r="I87" s="11">
        <v>100</v>
      </c>
      <c r="J87" s="11">
        <v>100</v>
      </c>
      <c r="K87" s="11">
        <v>100</v>
      </c>
      <c r="L87" s="11">
        <v>100</v>
      </c>
    </row>
    <row r="88" spans="1:12" ht="133.5" customHeight="1">
      <c r="A88" s="69"/>
      <c r="B88" s="69"/>
      <c r="C88" s="51"/>
      <c r="D88" s="51"/>
      <c r="E88" s="13" t="s">
        <v>223</v>
      </c>
      <c r="F88" s="11" t="s">
        <v>14</v>
      </c>
      <c r="G88" s="37" t="s">
        <v>254</v>
      </c>
      <c r="H88" s="11">
        <v>100</v>
      </c>
      <c r="I88" s="11">
        <v>100</v>
      </c>
      <c r="J88" s="11">
        <v>100</v>
      </c>
      <c r="K88" s="11">
        <v>100</v>
      </c>
      <c r="L88" s="11">
        <v>100</v>
      </c>
    </row>
    <row r="89" spans="1:12" ht="47.25" customHeight="1">
      <c r="A89" s="50" t="s">
        <v>99</v>
      </c>
      <c r="B89" s="50" t="s">
        <v>224</v>
      </c>
      <c r="C89" s="51">
        <v>4803</v>
      </c>
      <c r="D89" s="51">
        <v>0</v>
      </c>
      <c r="E89" s="13" t="s">
        <v>236</v>
      </c>
      <c r="F89" s="11" t="s">
        <v>14</v>
      </c>
      <c r="G89" s="11">
        <v>45</v>
      </c>
      <c r="H89" s="11">
        <v>55</v>
      </c>
      <c r="I89" s="11">
        <v>65</v>
      </c>
      <c r="J89" s="11">
        <v>70</v>
      </c>
      <c r="K89" s="11">
        <v>75</v>
      </c>
      <c r="L89" s="11">
        <v>80</v>
      </c>
    </row>
    <row r="90" spans="1:12" ht="156" customHeight="1">
      <c r="A90" s="50"/>
      <c r="B90" s="50"/>
      <c r="C90" s="51"/>
      <c r="D90" s="51"/>
      <c r="E90" s="13" t="s">
        <v>225</v>
      </c>
      <c r="F90" s="11" t="s">
        <v>14</v>
      </c>
      <c r="G90" s="11">
        <v>85</v>
      </c>
      <c r="H90" s="11">
        <v>90</v>
      </c>
      <c r="I90" s="11">
        <v>100</v>
      </c>
      <c r="J90" s="11">
        <v>100</v>
      </c>
      <c r="K90" s="11">
        <v>100</v>
      </c>
      <c r="L90" s="11">
        <v>100</v>
      </c>
    </row>
    <row r="91" spans="1:12" ht="108" customHeight="1">
      <c r="A91" s="50"/>
      <c r="B91" s="50"/>
      <c r="C91" s="51"/>
      <c r="D91" s="51"/>
      <c r="E91" s="13" t="s">
        <v>226</v>
      </c>
      <c r="F91" s="11" t="s">
        <v>14</v>
      </c>
      <c r="G91" s="11">
        <v>0</v>
      </c>
      <c r="H91" s="11">
        <v>25</v>
      </c>
      <c r="I91" s="11">
        <v>45</v>
      </c>
      <c r="J91" s="11">
        <v>65</v>
      </c>
      <c r="K91" s="11">
        <v>80</v>
      </c>
      <c r="L91" s="11">
        <v>85</v>
      </c>
    </row>
    <row r="92" spans="1:12" ht="294" customHeight="1">
      <c r="A92" s="13" t="s">
        <v>227</v>
      </c>
      <c r="B92" s="13" t="s">
        <v>228</v>
      </c>
      <c r="C92" s="11">
        <v>4446</v>
      </c>
      <c r="D92" s="11">
        <v>0</v>
      </c>
      <c r="E92" s="13" t="s">
        <v>229</v>
      </c>
      <c r="F92" s="11" t="s">
        <v>14</v>
      </c>
      <c r="G92" s="11">
        <v>0</v>
      </c>
      <c r="H92" s="11">
        <v>70</v>
      </c>
      <c r="I92" s="11">
        <v>80</v>
      </c>
      <c r="J92" s="11">
        <v>90</v>
      </c>
      <c r="K92" s="11">
        <v>100</v>
      </c>
      <c r="L92" s="11">
        <v>100</v>
      </c>
    </row>
    <row r="93" spans="1:12" ht="18" customHeight="1">
      <c r="A93" s="56" t="s">
        <v>91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spans="1:12" ht="132" customHeight="1">
      <c r="A94" s="31" t="s">
        <v>85</v>
      </c>
      <c r="B94" s="31" t="s">
        <v>238</v>
      </c>
      <c r="C94" s="32" t="s">
        <v>101</v>
      </c>
      <c r="D94" s="32">
        <v>0</v>
      </c>
      <c r="E94" s="30" t="s">
        <v>112</v>
      </c>
      <c r="F94" s="28" t="s">
        <v>14</v>
      </c>
      <c r="G94" s="29">
        <v>100</v>
      </c>
      <c r="H94" s="29">
        <v>100</v>
      </c>
      <c r="I94" s="29">
        <v>100</v>
      </c>
      <c r="J94" s="29">
        <v>100</v>
      </c>
      <c r="K94" s="29">
        <v>100</v>
      </c>
      <c r="L94" s="29">
        <v>100</v>
      </c>
    </row>
    <row r="95" spans="1:12" ht="84" customHeight="1">
      <c r="A95" s="30" t="s">
        <v>49</v>
      </c>
      <c r="B95" s="31" t="s">
        <v>109</v>
      </c>
      <c r="C95" s="41"/>
      <c r="D95" s="32">
        <v>0</v>
      </c>
      <c r="E95" s="30" t="s">
        <v>102</v>
      </c>
      <c r="F95" s="28" t="s">
        <v>14</v>
      </c>
      <c r="G95" s="29">
        <v>100</v>
      </c>
      <c r="H95" s="29">
        <v>100</v>
      </c>
      <c r="I95" s="29">
        <v>100</v>
      </c>
      <c r="J95" s="29">
        <v>100</v>
      </c>
      <c r="K95" s="29">
        <v>100</v>
      </c>
      <c r="L95" s="29">
        <v>100</v>
      </c>
    </row>
    <row r="96" spans="1:12" ht="84" customHeight="1">
      <c r="A96" s="54" t="s">
        <v>67</v>
      </c>
      <c r="B96" s="54" t="s">
        <v>110</v>
      </c>
      <c r="C96" s="41"/>
      <c r="D96" s="32">
        <v>0</v>
      </c>
      <c r="E96" s="30" t="s">
        <v>103</v>
      </c>
      <c r="F96" s="28" t="s">
        <v>104</v>
      </c>
      <c r="G96" s="29">
        <v>861</v>
      </c>
      <c r="H96" s="29">
        <v>989</v>
      </c>
      <c r="I96" s="29">
        <v>983</v>
      </c>
      <c r="J96" s="29">
        <v>977</v>
      </c>
      <c r="K96" s="29">
        <v>971</v>
      </c>
      <c r="L96" s="29">
        <v>966</v>
      </c>
    </row>
    <row r="97" spans="1:12" ht="83.25" customHeight="1">
      <c r="A97" s="54"/>
      <c r="B97" s="54"/>
      <c r="C97" s="41"/>
      <c r="D97" s="32">
        <v>0</v>
      </c>
      <c r="E97" s="30" t="s">
        <v>105</v>
      </c>
      <c r="F97" s="28" t="s">
        <v>14</v>
      </c>
      <c r="G97" s="29">
        <v>0</v>
      </c>
      <c r="H97" s="29">
        <v>10</v>
      </c>
      <c r="I97" s="29">
        <v>20</v>
      </c>
      <c r="J97" s="29">
        <v>30</v>
      </c>
      <c r="K97" s="29">
        <v>40</v>
      </c>
      <c r="L97" s="29">
        <v>50</v>
      </c>
    </row>
    <row r="98" spans="1:12" ht="96" customHeight="1">
      <c r="A98" s="54"/>
      <c r="B98" s="54"/>
      <c r="C98" s="41"/>
      <c r="D98" s="32">
        <v>0</v>
      </c>
      <c r="E98" s="30" t="s">
        <v>106</v>
      </c>
      <c r="F98" s="28" t="s">
        <v>14</v>
      </c>
      <c r="G98" s="29">
        <v>0</v>
      </c>
      <c r="H98" s="29">
        <v>10</v>
      </c>
      <c r="I98" s="29">
        <v>20</v>
      </c>
      <c r="J98" s="29">
        <v>30</v>
      </c>
      <c r="K98" s="29">
        <v>40</v>
      </c>
      <c r="L98" s="29">
        <v>50</v>
      </c>
    </row>
    <row r="99" spans="1:12" ht="109.5" customHeight="1">
      <c r="A99" s="31" t="s">
        <v>50</v>
      </c>
      <c r="B99" s="31" t="s">
        <v>111</v>
      </c>
      <c r="C99" s="42">
        <v>3234.7</v>
      </c>
      <c r="D99" s="32">
        <v>0</v>
      </c>
      <c r="E99" s="31" t="s">
        <v>107</v>
      </c>
      <c r="F99" s="28" t="s">
        <v>14</v>
      </c>
      <c r="G99" s="29">
        <v>47.9</v>
      </c>
      <c r="H99" s="29">
        <v>22.3</v>
      </c>
      <c r="I99" s="29">
        <v>25.6</v>
      </c>
      <c r="J99" s="29">
        <v>61.1</v>
      </c>
      <c r="K99" s="29">
        <v>26.5</v>
      </c>
      <c r="L99" s="29">
        <v>28.4</v>
      </c>
    </row>
    <row r="100" spans="1:12" ht="110.25" customHeight="1">
      <c r="A100" s="31" t="s">
        <v>51</v>
      </c>
      <c r="B100" s="31" t="s">
        <v>237</v>
      </c>
      <c r="C100" s="42">
        <v>9766.9</v>
      </c>
      <c r="D100" s="32">
        <v>0</v>
      </c>
      <c r="E100" s="31" t="s">
        <v>108</v>
      </c>
      <c r="F100" s="28" t="s">
        <v>14</v>
      </c>
      <c r="G100" s="29">
        <v>100</v>
      </c>
      <c r="H100" s="29">
        <v>100</v>
      </c>
      <c r="I100" s="29">
        <v>100</v>
      </c>
      <c r="J100" s="29">
        <v>100</v>
      </c>
      <c r="K100" s="29">
        <v>100</v>
      </c>
      <c r="L100" s="29">
        <v>100</v>
      </c>
    </row>
    <row r="101" spans="1:12" ht="18.75" customHeight="1">
      <c r="A101" s="56" t="s">
        <v>90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94.5" customHeight="1">
      <c r="A102" s="57" t="s">
        <v>85</v>
      </c>
      <c r="B102" s="50" t="s">
        <v>100</v>
      </c>
      <c r="C102" s="58">
        <v>855634.6</v>
      </c>
      <c r="D102" s="59">
        <v>34917.5</v>
      </c>
      <c r="E102" s="9" t="s">
        <v>31</v>
      </c>
      <c r="F102" s="11" t="s">
        <v>14</v>
      </c>
      <c r="G102" s="10">
        <v>100</v>
      </c>
      <c r="H102" s="10">
        <v>100</v>
      </c>
      <c r="I102" s="10">
        <v>100</v>
      </c>
      <c r="J102" s="10">
        <v>100</v>
      </c>
      <c r="K102" s="10">
        <v>100</v>
      </c>
      <c r="L102" s="10">
        <v>100</v>
      </c>
    </row>
    <row r="103" spans="1:12" ht="59.25" customHeight="1">
      <c r="A103" s="57"/>
      <c r="B103" s="50"/>
      <c r="C103" s="58"/>
      <c r="D103" s="59"/>
      <c r="E103" s="9" t="s">
        <v>30</v>
      </c>
      <c r="F103" s="11" t="s">
        <v>14</v>
      </c>
      <c r="G103" s="10">
        <v>100</v>
      </c>
      <c r="H103" s="10">
        <v>100</v>
      </c>
      <c r="I103" s="10">
        <v>100</v>
      </c>
      <c r="J103" s="10">
        <v>100</v>
      </c>
      <c r="K103" s="10">
        <v>100</v>
      </c>
      <c r="L103" s="10">
        <v>100</v>
      </c>
    </row>
    <row r="104" spans="1:12" ht="22.5" customHeight="1">
      <c r="A104" s="72" t="s">
        <v>235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ht="26.25" customHeight="1">
      <c r="A105" s="13"/>
      <c r="B105" s="13"/>
      <c r="C105" s="13"/>
      <c r="D105" s="13"/>
      <c r="E105" s="16" t="s">
        <v>249</v>
      </c>
      <c r="F105" s="43" t="s">
        <v>250</v>
      </c>
      <c r="G105" s="43">
        <v>8.9</v>
      </c>
      <c r="H105" s="43">
        <v>5.7</v>
      </c>
      <c r="I105" s="43">
        <v>5.3</v>
      </c>
      <c r="J105" s="43">
        <v>4.9</v>
      </c>
      <c r="K105" s="43">
        <v>4.5</v>
      </c>
      <c r="L105" s="43">
        <v>4.1</v>
      </c>
    </row>
    <row r="106" spans="1:12" ht="24" customHeight="1">
      <c r="A106" s="51" t="s">
        <v>85</v>
      </c>
      <c r="B106" s="50" t="s">
        <v>131</v>
      </c>
      <c r="C106" s="51">
        <v>500</v>
      </c>
      <c r="D106" s="51"/>
      <c r="E106" s="13" t="s">
        <v>132</v>
      </c>
      <c r="F106" s="11" t="s">
        <v>133</v>
      </c>
      <c r="G106" s="11">
        <v>24</v>
      </c>
      <c r="H106" s="11">
        <v>24.5</v>
      </c>
      <c r="I106" s="11">
        <v>25</v>
      </c>
      <c r="J106" s="11">
        <v>26.5</v>
      </c>
      <c r="K106" s="11">
        <v>27.3</v>
      </c>
      <c r="L106" s="11">
        <v>27.5</v>
      </c>
    </row>
    <row r="107" spans="1:12" ht="28.5" customHeight="1">
      <c r="A107" s="51"/>
      <c r="B107" s="50"/>
      <c r="C107" s="51"/>
      <c r="D107" s="51"/>
      <c r="E107" s="13" t="s">
        <v>134</v>
      </c>
      <c r="F107" s="11"/>
      <c r="G107" s="36" t="s">
        <v>135</v>
      </c>
      <c r="H107" s="36" t="s">
        <v>136</v>
      </c>
      <c r="I107" s="36" t="s">
        <v>137</v>
      </c>
      <c r="J107" s="36" t="s">
        <v>138</v>
      </c>
      <c r="K107" s="36" t="s">
        <v>139</v>
      </c>
      <c r="L107" s="36" t="s">
        <v>140</v>
      </c>
    </row>
    <row r="108" spans="1:12" ht="51" customHeight="1">
      <c r="A108" s="50" t="s">
        <v>49</v>
      </c>
      <c r="B108" s="71" t="s">
        <v>141</v>
      </c>
      <c r="C108" s="51"/>
      <c r="D108" s="51"/>
      <c r="E108" s="13" t="s">
        <v>142</v>
      </c>
      <c r="F108" s="11" t="s">
        <v>27</v>
      </c>
      <c r="G108" s="36" t="s">
        <v>143</v>
      </c>
      <c r="H108" s="36" t="s">
        <v>144</v>
      </c>
      <c r="I108" s="36" t="s">
        <v>145</v>
      </c>
      <c r="J108" s="36" t="s">
        <v>146</v>
      </c>
      <c r="K108" s="36" t="s">
        <v>147</v>
      </c>
      <c r="L108" s="36" t="s">
        <v>148</v>
      </c>
    </row>
    <row r="109" spans="1:12" ht="48" customHeight="1">
      <c r="A109" s="50"/>
      <c r="B109" s="71"/>
      <c r="C109" s="51"/>
      <c r="D109" s="51"/>
      <c r="E109" s="13" t="s">
        <v>149</v>
      </c>
      <c r="F109" s="11" t="s">
        <v>27</v>
      </c>
      <c r="G109" s="36" t="s">
        <v>150</v>
      </c>
      <c r="H109" s="36" t="s">
        <v>151</v>
      </c>
      <c r="I109" s="36" t="s">
        <v>147</v>
      </c>
      <c r="J109" s="36" t="s">
        <v>152</v>
      </c>
      <c r="K109" s="36" t="s">
        <v>153</v>
      </c>
      <c r="L109" s="36" t="s">
        <v>154</v>
      </c>
    </row>
    <row r="110" spans="1:12" ht="39" customHeight="1">
      <c r="A110" s="50"/>
      <c r="B110" s="71"/>
      <c r="C110" s="51"/>
      <c r="D110" s="51"/>
      <c r="E110" s="13" t="s">
        <v>155</v>
      </c>
      <c r="F110" s="11" t="s">
        <v>156</v>
      </c>
      <c r="G110" s="36" t="s">
        <v>157</v>
      </c>
      <c r="H110" s="36" t="s">
        <v>158</v>
      </c>
      <c r="I110" s="36" t="s">
        <v>159</v>
      </c>
      <c r="J110" s="36" t="s">
        <v>160</v>
      </c>
      <c r="K110" s="36" t="s">
        <v>161</v>
      </c>
      <c r="L110" s="36" t="s">
        <v>162</v>
      </c>
    </row>
    <row r="111" spans="1:12" ht="62.25" customHeight="1">
      <c r="A111" s="50"/>
      <c r="B111" s="71"/>
      <c r="C111" s="51"/>
      <c r="D111" s="51"/>
      <c r="E111" s="13" t="s">
        <v>163</v>
      </c>
      <c r="F111" s="11" t="s">
        <v>164</v>
      </c>
      <c r="G111" s="36" t="s">
        <v>165</v>
      </c>
      <c r="H111" s="36" t="s">
        <v>166</v>
      </c>
      <c r="I111" s="36" t="s">
        <v>167</v>
      </c>
      <c r="J111" s="36" t="s">
        <v>168</v>
      </c>
      <c r="K111" s="36" t="s">
        <v>169</v>
      </c>
      <c r="L111" s="36" t="s">
        <v>170</v>
      </c>
    </row>
    <row r="112" spans="1:12" ht="47.25" customHeight="1">
      <c r="A112" s="50"/>
      <c r="B112" s="71"/>
      <c r="C112" s="51"/>
      <c r="D112" s="51"/>
      <c r="E112" s="13" t="s">
        <v>171</v>
      </c>
      <c r="F112" s="11" t="s">
        <v>172</v>
      </c>
      <c r="G112" s="36" t="s">
        <v>173</v>
      </c>
      <c r="H112" s="36" t="s">
        <v>174</v>
      </c>
      <c r="I112" s="36" t="s">
        <v>175</v>
      </c>
      <c r="J112" s="36" t="s">
        <v>176</v>
      </c>
      <c r="K112" s="36" t="s">
        <v>177</v>
      </c>
      <c r="L112" s="36" t="s">
        <v>178</v>
      </c>
    </row>
    <row r="113" spans="1:12" ht="72.75" customHeight="1">
      <c r="A113" s="50"/>
      <c r="B113" s="71"/>
      <c r="C113" s="13"/>
      <c r="D113" s="35" t="s">
        <v>179</v>
      </c>
      <c r="E113" s="13" t="s">
        <v>180</v>
      </c>
      <c r="F113" s="11" t="s">
        <v>181</v>
      </c>
      <c r="G113" s="36"/>
      <c r="H113" s="36"/>
      <c r="I113" s="36"/>
      <c r="J113" s="36" t="s">
        <v>182</v>
      </c>
      <c r="K113" s="36"/>
      <c r="L113" s="36"/>
    </row>
    <row r="114" spans="1:12" ht="120" customHeight="1">
      <c r="A114" s="13" t="s">
        <v>67</v>
      </c>
      <c r="B114" s="35" t="s">
        <v>183</v>
      </c>
      <c r="C114" s="48"/>
      <c r="D114" s="48"/>
      <c r="E114" s="13" t="s">
        <v>184</v>
      </c>
      <c r="F114" s="11" t="s">
        <v>14</v>
      </c>
      <c r="G114" s="36" t="s">
        <v>185</v>
      </c>
      <c r="H114" s="36" t="s">
        <v>185</v>
      </c>
      <c r="I114" s="36" t="s">
        <v>185</v>
      </c>
      <c r="J114" s="36" t="s">
        <v>185</v>
      </c>
      <c r="K114" s="36" t="s">
        <v>185</v>
      </c>
      <c r="L114" s="36" t="s">
        <v>185</v>
      </c>
    </row>
    <row r="115" spans="1:12" ht="12.75" customHeight="1">
      <c r="A115" s="2"/>
      <c r="B115" s="67" t="s">
        <v>113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9" ht="12">
      <c r="A116" s="2"/>
      <c r="B116" s="49" t="s">
        <v>128</v>
      </c>
      <c r="C116" s="49"/>
      <c r="D116" s="49"/>
      <c r="E116" s="49"/>
      <c r="F116" s="49"/>
      <c r="G116" s="49"/>
      <c r="H116" s="49"/>
      <c r="I116" s="49"/>
    </row>
    <row r="117" spans="1:9" ht="12">
      <c r="A117" s="2"/>
      <c r="B117" s="49" t="s">
        <v>129</v>
      </c>
      <c r="C117" s="49"/>
      <c r="D117" s="49"/>
      <c r="E117" s="49"/>
      <c r="F117" s="49"/>
      <c r="G117" s="49"/>
      <c r="H117" s="49"/>
      <c r="I117" s="49"/>
    </row>
    <row r="118" spans="1:12" ht="12">
      <c r="A118" s="2"/>
      <c r="B118" s="34"/>
      <c r="C118" s="34"/>
      <c r="D118" s="34"/>
      <c r="E118" s="34"/>
      <c r="F118" s="34"/>
      <c r="G118" s="34"/>
      <c r="H118" s="34"/>
      <c r="I118" s="34"/>
      <c r="L118" s="2" t="s">
        <v>251</v>
      </c>
    </row>
    <row r="119" spans="1:9" ht="12">
      <c r="A119" s="2"/>
      <c r="B119" s="34"/>
      <c r="C119" s="44"/>
      <c r="D119" s="44"/>
      <c r="E119" s="44"/>
      <c r="F119" s="44"/>
      <c r="G119" s="34"/>
      <c r="H119" s="34"/>
      <c r="I119" s="34"/>
    </row>
    <row r="120" spans="1:4" ht="12">
      <c r="A120" s="2"/>
      <c r="D120" s="45"/>
    </row>
    <row r="121" spans="1:12" ht="15.75">
      <c r="A121" s="2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ht="12">
      <c r="A140" s="2"/>
    </row>
    <row r="141" ht="12">
      <c r="A141" s="2"/>
    </row>
    <row r="142" ht="12">
      <c r="A142" s="2"/>
    </row>
    <row r="143" ht="12">
      <c r="A143" s="2"/>
    </row>
    <row r="144" ht="12">
      <c r="A144" s="2"/>
    </row>
    <row r="145" ht="12">
      <c r="A145" s="2"/>
    </row>
    <row r="146" ht="12">
      <c r="A146" s="2"/>
    </row>
    <row r="147" ht="12">
      <c r="A147" s="2"/>
    </row>
    <row r="148" ht="12">
      <c r="A148" s="2"/>
    </row>
  </sheetData>
  <sheetProtection/>
  <mergeCells count="108">
    <mergeCell ref="H1:L1"/>
    <mergeCell ref="D51:D52"/>
    <mergeCell ref="C69:C73"/>
    <mergeCell ref="C6:D6"/>
    <mergeCell ref="E6:E7"/>
    <mergeCell ref="D83:D85"/>
    <mergeCell ref="D23:D34"/>
    <mergeCell ref="A11:L11"/>
    <mergeCell ref="H2:L2"/>
    <mergeCell ref="A4:L4"/>
    <mergeCell ref="A83:A85"/>
    <mergeCell ref="D87:D88"/>
    <mergeCell ref="D69:D73"/>
    <mergeCell ref="F6:F7"/>
    <mergeCell ref="B81:B82"/>
    <mergeCell ref="C81:C82"/>
    <mergeCell ref="B76:B80"/>
    <mergeCell ref="A76:A80"/>
    <mergeCell ref="B55:B57"/>
    <mergeCell ref="A53:A54"/>
    <mergeCell ref="A108:A113"/>
    <mergeCell ref="B108:B113"/>
    <mergeCell ref="C108:C112"/>
    <mergeCell ref="D108:D112"/>
    <mergeCell ref="C76:C80"/>
    <mergeCell ref="D76:D80"/>
    <mergeCell ref="A81:A82"/>
    <mergeCell ref="B102:B103"/>
    <mergeCell ref="A104:L104"/>
    <mergeCell ref="A87:A88"/>
    <mergeCell ref="A55:A57"/>
    <mergeCell ref="C51:C52"/>
    <mergeCell ref="A106:A107"/>
    <mergeCell ref="B87:B88"/>
    <mergeCell ref="C87:C88"/>
    <mergeCell ref="B83:B85"/>
    <mergeCell ref="C83:C85"/>
    <mergeCell ref="A96:A98"/>
    <mergeCell ref="A51:A52"/>
    <mergeCell ref="B51:B52"/>
    <mergeCell ref="B117:I117"/>
    <mergeCell ref="B115:L115"/>
    <mergeCell ref="A62:L62"/>
    <mergeCell ref="A75:L75"/>
    <mergeCell ref="A93:L93"/>
    <mergeCell ref="A69:A73"/>
    <mergeCell ref="B69:B73"/>
    <mergeCell ref="A68:L68"/>
    <mergeCell ref="C64:C65"/>
    <mergeCell ref="D81:D82"/>
    <mergeCell ref="H6:L6"/>
    <mergeCell ref="A6:A7"/>
    <mergeCell ref="G6:G7"/>
    <mergeCell ref="B6:B7"/>
    <mergeCell ref="D9:D10"/>
    <mergeCell ref="B41:B45"/>
    <mergeCell ref="D41:D45"/>
    <mergeCell ref="D39:D40"/>
    <mergeCell ref="C39:C40"/>
    <mergeCell ref="C12:C22"/>
    <mergeCell ref="C23:C34"/>
    <mergeCell ref="C35:C38"/>
    <mergeCell ref="D35:D38"/>
    <mergeCell ref="D12:D22"/>
    <mergeCell ref="D58:D60"/>
    <mergeCell ref="C55:C57"/>
    <mergeCell ref="C58:C60"/>
    <mergeCell ref="C53:C54"/>
    <mergeCell ref="B58:B60"/>
    <mergeCell ref="A58:A60"/>
    <mergeCell ref="D53:D54"/>
    <mergeCell ref="B64:B65"/>
    <mergeCell ref="B35:B38"/>
    <mergeCell ref="A35:A38"/>
    <mergeCell ref="A50:L50"/>
    <mergeCell ref="A41:A45"/>
    <mergeCell ref="B39:B40"/>
    <mergeCell ref="A39:A40"/>
    <mergeCell ref="A46:A49"/>
    <mergeCell ref="B46:B49"/>
    <mergeCell ref="C46:C49"/>
    <mergeCell ref="D46:D49"/>
    <mergeCell ref="B9:B10"/>
    <mergeCell ref="C9:C10"/>
    <mergeCell ref="A23:A34"/>
    <mergeCell ref="B23:B34"/>
    <mergeCell ref="B12:B22"/>
    <mergeCell ref="A12:A22"/>
    <mergeCell ref="A9:A10"/>
    <mergeCell ref="B121:L121"/>
    <mergeCell ref="B96:B98"/>
    <mergeCell ref="A101:L101"/>
    <mergeCell ref="A102:A103"/>
    <mergeCell ref="C102:C103"/>
    <mergeCell ref="D102:D103"/>
    <mergeCell ref="B106:B107"/>
    <mergeCell ref="C106:C107"/>
    <mergeCell ref="D106:D107"/>
    <mergeCell ref="B116:I116"/>
    <mergeCell ref="A89:A91"/>
    <mergeCell ref="B89:B91"/>
    <mergeCell ref="C89:C91"/>
    <mergeCell ref="C41:C45"/>
    <mergeCell ref="A64:A65"/>
    <mergeCell ref="D89:D91"/>
    <mergeCell ref="D64:D65"/>
    <mergeCell ref="D55:D57"/>
    <mergeCell ref="B53:B54"/>
  </mergeCells>
  <printOptions/>
  <pageMargins left="0.19" right="0.16" top="0.46" bottom="0.24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PobegimovaTA</cp:lastModifiedBy>
  <cp:lastPrinted>2015-08-21T07:45:21Z</cp:lastPrinted>
  <dcterms:created xsi:type="dcterms:W3CDTF">2014-08-18T06:32:05Z</dcterms:created>
  <dcterms:modified xsi:type="dcterms:W3CDTF">2015-09-09T14:05:54Z</dcterms:modified>
  <cp:category/>
  <cp:version/>
  <cp:contentType/>
  <cp:contentStatus/>
</cp:coreProperties>
</file>