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<sst xmlns="http://schemas.openxmlformats.org/spreadsheetml/2006/main" count="83" uniqueCount="83">
  <si>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</si>
  <si>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</si>
  <si>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</si>
  <si>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</si>
  <si>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</si>
  <si>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</si>
  <si>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</si>
  <si>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</si>
  <si>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</si>
  <si>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</si>
  <si>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</si>
  <si>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</si>
  <si>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</si>
  <si>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</si>
  <si>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</si>
  <si>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</si>
  <si>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</si>
  <si>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</si>
  <si>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</si>
  <si>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</si>
  <si>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</si>
  <si>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</si>
  <si>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</si>
  <si>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</si>
  <si>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</si>
  <si>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</si>
  <si>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</si>
  <si>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</si>
  <si>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</si>
  <si>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</si>
  <si>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</si>
  <si>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</si>
  <si>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</si>
  <si>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</si>
  <si>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</si>
  <si>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</si>
  <si>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</si>
  <si>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</si>
  <si>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</si>
  <si>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</si>
  <si>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</si>
  <si>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</si>
  <si>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</si>
  <si>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</si>
  <si>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</si>
  <si>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</si>
  <si>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</si>
  <si>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</si>
  <si>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</si>
  <si>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</si>
  <si>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</si>
  <si>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</si>
  <si>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</si>
  <si>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</si>
  <si>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</si>
  <si>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</si>
  <si>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</si>
  <si>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</si>
  <si>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</si>
  <si>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</si>
  <si>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</si>
  <si>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 3. ДОХОДЫ ОТ ПРИНОСЯЩЕЙ ДОХОД ДЕЯТЕЛЬНОСТИ</t>
  </si>
  <si>
    <t>18210502000000000110 </t>
  </si>
  <si>
    <t>18210503000000000110 </t>
  </si>
  <si>
    <t>ДОХОДЫ</t>
  </si>
  <si>
    <t>Доходы бюджета городского округа Электросталь Московской области на  2012 год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</si>
  <si>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</si>
  <si>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</si>
  <si>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</si>
  <si>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</si>
  <si>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</si>
  <si>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 Доходы от оказания платных услуг и компенсации затрат государства, в том числе:</t>
  </si>
  <si>
    <t> Штрафы, санкции, возмещение ущерба</t>
  </si>
  <si>
    <t>00020202000000000151 </t>
  </si>
  <si>
    <t>Субсидии  бюджетам  субъектов Российской Федерации и муниципальных образований (межбюджетные субсидии)</t>
  </si>
  <si>
    <t>18210102010010000110 </t>
  </si>
  <si>
    <t>Налог на доходы физических лиц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</si>
  <si>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</si>
  <si>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</si>
  <si>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</si>
  <si>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</si>
  <si>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</si>
  <si>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от 26.07.2012 № 177/35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</si>
</sst>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22.125" style="13" customWidth="1"/>
    <col min="4" max="4" width="7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.75">
      <c r="C1" s="51" t="s">
        <v>18</v>
      </c>
      <c r="E1" s="30"/>
    </row>
    <row r="2" spans="3:5" ht="15.75">
      <c r="C2" s="51" t="s">
        <v>20</v>
      </c>
      <c r="E2" s="30"/>
    </row>
    <row r="3" spans="3:5" ht="15.75">
      <c r="C3" s="51" t="s">
        <v>21</v>
      </c>
      <c r="E3" s="30"/>
    </row>
    <row r="4" spans="3:5" ht="15.75">
      <c r="C4" s="51" t="s">
        <v>19</v>
      </c>
      <c r="E4" s="30"/>
    </row>
    <row r="5" spans="3:5" ht="15.75">
      <c r="C5" s="53" t="s">
        <v>82</v>
      </c>
      <c r="E5" s="30"/>
    </row>
    <row r="6" ht="15.75">
      <c r="C6" s="53"/>
    </row>
    <row r="7" ht="15.75">
      <c r="C7" s="51"/>
    </row>
    <row r="8" spans="1:10" ht="15.75">
      <c r="A8" s="52" t="s">
        <v>65</v>
      </c>
      <c r="B8" s="52"/>
      <c r="C8" s="52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81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45</v>
      </c>
      <c r="C10" s="28" t="s">
        <v>46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15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64</v>
      </c>
      <c r="C12" s="33"/>
      <c r="D12" s="18"/>
    </row>
    <row r="13" spans="1:5" ht="15.75">
      <c r="A13" s="36" t="s">
        <v>1</v>
      </c>
      <c r="B13" s="41" t="s">
        <v>58</v>
      </c>
      <c r="C13" s="47">
        <f>C14+C16+C19+C22+C26+C32+C33+C35+C39+C40</f>
        <v>1394238</v>
      </c>
      <c r="D13" s="19"/>
      <c r="E13" s="9"/>
    </row>
    <row r="14" spans="1:4" ht="12.75">
      <c r="A14" s="36" t="s">
        <v>2</v>
      </c>
      <c r="B14" s="23" t="s">
        <v>22</v>
      </c>
      <c r="C14" s="47">
        <f>C15</f>
        <v>734853</v>
      </c>
      <c r="D14" s="20"/>
    </row>
    <row r="15" spans="1:4" ht="14.25" customHeight="1">
      <c r="A15" s="37" t="s">
        <v>75</v>
      </c>
      <c r="B15" s="24" t="s">
        <v>76</v>
      </c>
      <c r="C15" s="48">
        <v>734853</v>
      </c>
      <c r="D15" s="20"/>
    </row>
    <row r="16" spans="1:5" ht="15.75" customHeight="1">
      <c r="A16" s="36" t="s">
        <v>3</v>
      </c>
      <c r="B16" s="25" t="s">
        <v>77</v>
      </c>
      <c r="C16" s="47">
        <f>C17+C18</f>
        <v>144310</v>
      </c>
      <c r="D16" s="20"/>
      <c r="E16" s="7"/>
    </row>
    <row r="17" spans="1:5" ht="17.25" customHeight="1">
      <c r="A17" s="38" t="s">
        <v>62</v>
      </c>
      <c r="B17" s="44" t="s">
        <v>13</v>
      </c>
      <c r="C17" s="48">
        <v>144308</v>
      </c>
      <c r="D17" s="20"/>
      <c r="E17" s="6"/>
    </row>
    <row r="18" spans="1:5" ht="15.75" customHeight="1">
      <c r="A18" s="37" t="s">
        <v>63</v>
      </c>
      <c r="B18" s="24" t="s">
        <v>23</v>
      </c>
      <c r="C18" s="48">
        <v>2</v>
      </c>
      <c r="D18" s="20"/>
      <c r="E18" s="8"/>
    </row>
    <row r="19" spans="1:5" ht="17.25" customHeight="1">
      <c r="A19" s="36" t="s">
        <v>4</v>
      </c>
      <c r="B19" s="25" t="s">
        <v>78</v>
      </c>
      <c r="C19" s="47">
        <f>C20+C21</f>
        <v>189466</v>
      </c>
      <c r="D19" s="20"/>
      <c r="E19" s="7"/>
    </row>
    <row r="20" spans="1:5" ht="39.75" customHeight="1">
      <c r="A20" s="38" t="s">
        <v>24</v>
      </c>
      <c r="B20" s="45" t="s">
        <v>25</v>
      </c>
      <c r="C20" s="48">
        <v>13466</v>
      </c>
      <c r="D20" s="20"/>
      <c r="E20" s="6"/>
    </row>
    <row r="21" spans="1:4" ht="15.75" customHeight="1">
      <c r="A21" s="37" t="s">
        <v>26</v>
      </c>
      <c r="B21" s="24" t="s">
        <v>79</v>
      </c>
      <c r="C21" s="48">
        <v>176000</v>
      </c>
      <c r="D21" s="20"/>
    </row>
    <row r="22" spans="1:4" ht="15" customHeight="1">
      <c r="A22" s="36" t="s">
        <v>5</v>
      </c>
      <c r="B22" s="25" t="s">
        <v>27</v>
      </c>
      <c r="C22" s="47">
        <f>C23+C24</f>
        <v>8130</v>
      </c>
      <c r="D22" s="20"/>
    </row>
    <row r="23" spans="1:5" ht="38.25" customHeight="1">
      <c r="A23" s="38" t="s">
        <v>28</v>
      </c>
      <c r="B23" s="45" t="s">
        <v>29</v>
      </c>
      <c r="C23" s="48">
        <v>7510</v>
      </c>
      <c r="D23" s="20"/>
      <c r="E23" s="7"/>
    </row>
    <row r="24" spans="1:5" ht="27" customHeight="1">
      <c r="A24" s="38" t="s">
        <v>30</v>
      </c>
      <c r="B24" s="45" t="s">
        <v>31</v>
      </c>
      <c r="C24" s="48">
        <v>620</v>
      </c>
      <c r="D24" s="20"/>
      <c r="E24" s="7"/>
    </row>
    <row r="25" spans="1:4" ht="15" customHeight="1">
      <c r="A25" s="37"/>
      <c r="B25" s="35" t="s">
        <v>52</v>
      </c>
      <c r="C25" s="47">
        <f>C14+C16+C19+C22</f>
        <v>1076759</v>
      </c>
      <c r="D25" s="20"/>
    </row>
    <row r="26" spans="1:4" ht="27" customHeight="1">
      <c r="A26" s="36" t="s">
        <v>6</v>
      </c>
      <c r="B26" s="25" t="s">
        <v>80</v>
      </c>
      <c r="C26" s="47">
        <f>C27+C28+C29+C30+C31</f>
        <v>169858</v>
      </c>
      <c r="D26" s="20"/>
    </row>
    <row r="27" spans="1:5" ht="65.25" customHeight="1">
      <c r="A27" s="42" t="s">
        <v>66</v>
      </c>
      <c r="B27" s="45" t="s">
        <v>47</v>
      </c>
      <c r="C27" s="48">
        <v>94800</v>
      </c>
      <c r="D27" s="20"/>
      <c r="E27" s="6"/>
    </row>
    <row r="28" spans="1:5" ht="64.5" customHeight="1">
      <c r="A28" s="42" t="s">
        <v>50</v>
      </c>
      <c r="B28" s="45" t="s">
        <v>57</v>
      </c>
      <c r="C28" s="48">
        <v>879</v>
      </c>
      <c r="D28" s="20"/>
      <c r="E28" s="34"/>
    </row>
    <row r="29" spans="1:4" ht="52.5" customHeight="1">
      <c r="A29" s="38" t="s">
        <v>32</v>
      </c>
      <c r="B29" s="45" t="s">
        <v>55</v>
      </c>
      <c r="C29" s="48">
        <v>62000</v>
      </c>
      <c r="D29" s="20"/>
    </row>
    <row r="30" spans="1:5" ht="40.5" customHeight="1">
      <c r="A30" s="37" t="s">
        <v>33</v>
      </c>
      <c r="B30" s="24" t="s">
        <v>34</v>
      </c>
      <c r="C30" s="48">
        <v>220</v>
      </c>
      <c r="D30" s="20"/>
      <c r="E30" s="7"/>
    </row>
    <row r="31" spans="1:5" ht="65.25" customHeight="1">
      <c r="A31" s="37" t="s">
        <v>16</v>
      </c>
      <c r="B31" s="45" t="s">
        <v>56</v>
      </c>
      <c r="C31" s="48">
        <v>11959</v>
      </c>
      <c r="D31" s="20"/>
      <c r="E31" s="7"/>
    </row>
    <row r="32" spans="1:5" ht="15" customHeight="1">
      <c r="A32" s="36" t="s">
        <v>7</v>
      </c>
      <c r="B32" s="25" t="s">
        <v>35</v>
      </c>
      <c r="C32" s="47">
        <v>7000</v>
      </c>
      <c r="D32" s="20"/>
      <c r="E32" s="7"/>
    </row>
    <row r="33" spans="1:5" ht="28.5" customHeight="1">
      <c r="A33" s="36" t="s">
        <v>8</v>
      </c>
      <c r="B33" s="25" t="s">
        <v>71</v>
      </c>
      <c r="C33" s="47">
        <f>C34</f>
        <v>2000</v>
      </c>
      <c r="D33" s="20"/>
      <c r="E33" s="6"/>
    </row>
    <row r="34" spans="1:4" ht="15.75" customHeight="1">
      <c r="A34" s="38" t="s">
        <v>69</v>
      </c>
      <c r="B34" s="45" t="s">
        <v>67</v>
      </c>
      <c r="C34" s="48">
        <v>2000</v>
      </c>
      <c r="D34" s="20"/>
    </row>
    <row r="35" spans="1:4" ht="17.25" customHeight="1">
      <c r="A35" s="36" t="s">
        <v>9</v>
      </c>
      <c r="B35" s="25" t="s">
        <v>36</v>
      </c>
      <c r="C35" s="47">
        <f>C36+C37+C38</f>
        <v>117507</v>
      </c>
      <c r="D35" s="20"/>
    </row>
    <row r="36" spans="1:5" ht="28.5" customHeight="1">
      <c r="A36" s="39" t="s">
        <v>37</v>
      </c>
      <c r="B36" s="24" t="s">
        <v>38</v>
      </c>
      <c r="C36" s="48">
        <v>19649</v>
      </c>
      <c r="D36" s="20"/>
      <c r="E36" s="6"/>
    </row>
    <row r="37" spans="1:4" ht="77.25" customHeight="1">
      <c r="A37" s="40" t="s">
        <v>70</v>
      </c>
      <c r="B37" s="45" t="s">
        <v>68</v>
      </c>
      <c r="C37" s="48">
        <v>71794</v>
      </c>
      <c r="D37" s="20"/>
    </row>
    <row r="38" spans="1:4" ht="42" customHeight="1">
      <c r="A38" s="38" t="s">
        <v>59</v>
      </c>
      <c r="B38" s="45" t="s">
        <v>39</v>
      </c>
      <c r="C38" s="48">
        <v>26064</v>
      </c>
      <c r="D38" s="20"/>
    </row>
    <row r="39" spans="1:4" ht="15.75" customHeight="1">
      <c r="A39" s="36" t="s">
        <v>10</v>
      </c>
      <c r="B39" s="25" t="s">
        <v>72</v>
      </c>
      <c r="C39" s="47">
        <v>13800</v>
      </c>
      <c r="D39" s="20"/>
    </row>
    <row r="40" spans="1:4" ht="17.25" customHeight="1">
      <c r="A40" s="36" t="s">
        <v>40</v>
      </c>
      <c r="B40" s="25" t="s">
        <v>41</v>
      </c>
      <c r="C40" s="47">
        <v>7314</v>
      </c>
      <c r="D40" s="20"/>
    </row>
    <row r="41" spans="1:5" ht="17.25" customHeight="1">
      <c r="A41" s="37"/>
      <c r="B41" s="35" t="s">
        <v>54</v>
      </c>
      <c r="C41" s="47">
        <f>C26+C32+C33+C35+C39+C40</f>
        <v>317479</v>
      </c>
      <c r="D41" s="20"/>
      <c r="E41" s="7"/>
    </row>
    <row r="42" spans="1:4" ht="16.5" customHeight="1">
      <c r="A42" s="36" t="s">
        <v>11</v>
      </c>
      <c r="B42" s="25" t="s">
        <v>51</v>
      </c>
      <c r="C42" s="47">
        <f>C43+C44+C45+C46</f>
        <v>1645479.71</v>
      </c>
      <c r="D42" s="20"/>
    </row>
    <row r="43" spans="1:5" ht="27" customHeight="1">
      <c r="A43" s="37" t="s">
        <v>42</v>
      </c>
      <c r="B43" s="46" t="s">
        <v>48</v>
      </c>
      <c r="C43" s="48">
        <v>1065</v>
      </c>
      <c r="D43" s="20"/>
      <c r="E43" s="7"/>
    </row>
    <row r="44" spans="1:5" ht="27" customHeight="1">
      <c r="A44" s="38" t="s">
        <v>73</v>
      </c>
      <c r="B44" s="45" t="s">
        <v>74</v>
      </c>
      <c r="C44" s="48">
        <v>498648.71</v>
      </c>
      <c r="D44" s="20"/>
      <c r="E44" s="7"/>
    </row>
    <row r="45" spans="1:4" ht="29.25" customHeight="1">
      <c r="A45" s="38" t="s">
        <v>17</v>
      </c>
      <c r="B45" s="45" t="s">
        <v>49</v>
      </c>
      <c r="C45" s="48">
        <v>1136690</v>
      </c>
      <c r="D45" s="20"/>
    </row>
    <row r="46" spans="1:5" ht="16.5" customHeight="1">
      <c r="A46" s="38" t="s">
        <v>43</v>
      </c>
      <c r="B46" s="45" t="s">
        <v>60</v>
      </c>
      <c r="C46" s="48">
        <v>9076</v>
      </c>
      <c r="D46" s="20"/>
      <c r="E46" s="7"/>
    </row>
    <row r="47" spans="1:4" ht="18" customHeight="1">
      <c r="A47" s="43" t="s">
        <v>12</v>
      </c>
      <c r="B47" s="49" t="s">
        <v>61</v>
      </c>
      <c r="C47" s="47">
        <v>31625.2</v>
      </c>
      <c r="D47" s="20"/>
    </row>
    <row r="48" spans="1:5" ht="14.25" customHeight="1">
      <c r="A48" s="36" t="s">
        <v>44</v>
      </c>
      <c r="B48" s="49" t="s">
        <v>53</v>
      </c>
      <c r="C48" s="50">
        <f>C13+C42+C47</f>
        <v>3071342.91</v>
      </c>
      <c r="D48" s="20"/>
      <c r="E48" s="6"/>
    </row>
    <row r="49" spans="1:4" ht="12.75">
      <c r="A49" s="21"/>
      <c r="B49" s="22"/>
      <c r="C49" s="22"/>
      <c r="D49" s="10"/>
    </row>
    <row r="50" ht="12.75">
      <c r="D50" s="10"/>
    </row>
    <row r="51" ht="12.75">
      <c r="A51" s="13"/>
    </row>
    <row r="52" ht="12.75">
      <c r="B52" s="13" t="s">
        <v>14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2012-08-20T06:07:26Z</cp:lastPrinted>
  <dcterms:created xsi:type="dcterms:W3CDTF">2000-03-06T12:32:30Z</dcterms:created>
  <dcterms:modified xsi:type="dcterms:W3CDTF">2012-08-20T06:51:06Z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