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720" activeTab="0"/>
  </bookViews>
  <sheets>
    <sheet name="Ср-ва о. и ф.2011-2012 год" sheetId="1" r:id="rId1"/>
  </sheets>
  <definedNames>
    <definedName name="_xlnm.Print_Titles" localSheetId="0">'Ср-ва о. и ф.2011-2012 год'!$14:$14</definedName>
  </definedNames>
  <calcPr fullCalcOnLoad="1"/>
</workbook>
</file>

<file path=xl/sharedStrings.xml><?xml version="1.0" encoding="utf-8"?>
<sst xmlns="http://schemas.openxmlformats.org/spreadsheetml/2006/main" count="41" uniqueCount="40">
  <si>
    <t>Всего</t>
  </si>
  <si>
    <t>Администрация городского округа</t>
  </si>
  <si>
    <t>Управление здравоохранения Администрации городского округа</t>
  </si>
  <si>
    <t>Иные межбюджетные трансферты всего,    в том числе:</t>
  </si>
  <si>
    <t>выплаты гражданам субсидий на оплату жилого помещения и коммунальных услуг</t>
  </si>
  <si>
    <t>обеспечение предоставления гражданам субсидий на оплату жилого помещения и коммунальных услуг</t>
  </si>
  <si>
    <t>тыс.руб.</t>
  </si>
  <si>
    <t>Комитет имущественных отношений</t>
  </si>
  <si>
    <t>Управление городского жилищно-коммунального хозяйства</t>
  </si>
  <si>
    <t>Субвенции всего,    в том числе:</t>
  </si>
  <si>
    <t>ВСЕГО</t>
  </si>
  <si>
    <t>выплаты компенсации части родительской платы за содержание ребенка в государственных и муниципальных образовательных учреждениях Московской области, реализующих основную общеобразовательную программу дошкольного образования</t>
  </si>
  <si>
    <t>для организации выплаты компенсации части родительской платы за содержание ребенка в государственных и муниципальных образовательных учреждениях в Московской области, реализующих основную общеобразовательную программу дошкольного образования</t>
  </si>
  <si>
    <t>к решению Совета депутатов</t>
  </si>
  <si>
    <t>Субвенции бюджетам муниципальных образований Московской области на организацию оказания медицинской помощи на территории муниципального образования на 2012 год</t>
  </si>
  <si>
    <t>Субвенции бюджетам муниципальных образований Московской области на 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бюджета, на 2012 год</t>
  </si>
  <si>
    <t>Субв.бюдж.муниц.образ.МО на обеспеч.в соотв.с законодат. РФ государств.гарантий прав граждан на получ.общедоступного и бесплатного дошкольного, начального общего, основного общего, среднего (полного) общего образов.,а также дополнительного образования в муниципальных общеобразовательных учреждениях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бюджетов), ежемесячную денежную компенсацию педагогическим работникам для обеспечения книгоиздательской продукцией и периодическими изданиями, на 2012 год</t>
  </si>
  <si>
    <t>Субвенции бюджетам муниципальных образований Московской области на обеспечение полноценным питанием беременных женщин, кормящих матерей, а также детей в возрасте до трех лет в соответствии с Законом Московской области  № 26/2006-ОЗ "О порядке обеспечения полноценным питанием беременных женщин, кормящих матерей, а также детей в возрасте до трех лет в Московской области", на 2012 год.</t>
  </si>
  <si>
    <t>Субвенции бюджетам муниципальных районов и городских округов Московской области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муниципальных районов и городских округов Московской области на 2012 год</t>
  </si>
  <si>
    <t>Субвенции бюджетам муниципальных районов и городских округов Московской области на 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архивах, на 2012 год</t>
  </si>
  <si>
    <t>Субвенции бюджетам муниципальных образований Московской области на обеспечение жилыми помещениями детей-сирот и детей, оставшихся без попечения родителей, а также лиц из их числа, в соответствии с Законом МО №248/2007-ОЗ "О предоставлении полного государственного обеспечения и дополнительных гарантий по социальной поддержке детям - сиротам и детям, оставшимся без попечения родителей", на 2012 год</t>
  </si>
  <si>
    <t>Субвенции бюджетам муниципальных районов и городских округов Московской области на выплаты гражданам Российской Федерации, имеющим место жительства в Московской области, субсидий на оплату жилого помещения и коммунальных услуг, на 2012 год,в т.ч.</t>
  </si>
  <si>
    <t>Субвенции бюджетам муниципальных образований Московской области на финансирование частичной компенсации стоимости питания отдельным категориям обучающихся в муниципальных общеобразовательных учреждениях и в негосударственных общеобразовательных учреждениях, прошедших государственную аккредитацию в соответствии с Законом Московской области №24/2005-ОЗ "О частичной компенсации стоимости питания отдельным категориям обучающихся в образовательных учреждениях Московской области", на 2012 год</t>
  </si>
  <si>
    <t>Субвенции бюджетам муниципальных образований Московской области на финансирование  компенсации расходов на проезд к месту учебы и обратно отдельным категориям обучающихся в муниципальных образовательных учреждениях Московской области в соответствии с Законом Московской области №7/2005-ОЗ " О компенсации расходов на проезд к месту учебы и обратно отдельным категориям обучающихся", на 2012 год</t>
  </si>
  <si>
    <t>Субвенции бюджетам муниципальных образований Московской области на реализацию мер социальной поддержки и социального обеспечения детей-сирот, детей, оставшихся без попечения родителей, а также лиц из их числа, в муниципальных образовательных и негосударственных учреждениях Московской области в соответствии с Законом Московской области № 248/2007-ОЗ "О предоставлении полного государственного обеспечения и дополнительных гарантий по социальной поддержке детям - сиротам и детям, оставшимся без попечения родителей" на 2012 год</t>
  </si>
  <si>
    <t>Субвенции бюдж.муниц.образований МО на выплаты компенсации части родит.платы за содерж.ребенка в государственных и муниципальных образовательных учреждениях в Московской области, реализующих основную общеобразоват.программу дошкольного образования, на 2012 год, в т.ч.</t>
  </si>
  <si>
    <t>Субвенции бюджетам муниципальных образований Московской области на денежные выплаты медицинскому персоналу фельдшерско - акушерских пунктов, врачам, фельдшерам и медицинским сестрам скорой медицинской помощи за счет средств, перечисляемых из федерального бюджета, на 2012 год</t>
  </si>
  <si>
    <t>Субвенции бюджетам муниципальных образований Московской области на обеспечение питанием, одеждой, обувью и мягким инвентарем детей-сирот и детей, оставшихся без попечения родителей, находящихся в лечебно-профилактических учреждениях Московской области, на 2012 год</t>
  </si>
  <si>
    <t>Субвенции бюджетам муниципальных образований  Московской области по финансовой поддержке негосударственных общеобразовательных учреждений в Московской области в части расходов на оплату труда работников негосударственных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услуг), на 2012 год</t>
  </si>
  <si>
    <t>Субвенция на выплату ежемесячного денежного вознаграждения за классное руководство</t>
  </si>
  <si>
    <t>Иные межбюджетные трансферты бюджетам муниципальных образований Московской области на 2012 год на комплектование книжных фондов библиотек муниципальных образований</t>
  </si>
  <si>
    <t>Управление п культуре и делам молодежи</t>
  </si>
  <si>
    <t xml:space="preserve">Распределение  и объмы субвенций и  субсидий из федерального бюджета и бюджета Московской области  на 2012 год </t>
  </si>
  <si>
    <t>Субсидии всего,    в том числе:</t>
  </si>
  <si>
    <t>Субсидия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ЖКХ</t>
  </si>
  <si>
    <t xml:space="preserve">Субсидия на обеспечение мероприятий по капитальному ремонту многоквартирных домов за счет бюджета Московской области </t>
  </si>
  <si>
    <t>Приложение № 4</t>
  </si>
  <si>
    <t>городского округа Электросталь 
Московской области</t>
  </si>
  <si>
    <t xml:space="preserve">от 28.02.2012 № 141/28 </t>
  </si>
  <si>
    <t>Управление образования Администрации городского округа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</si>
</sst>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000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"/>
  </numFmts>
  <fonts count="53">
    <font>
      <sz val="10"/>
      <name val="Arial Cyr"/>
      <family val="0"/>
    </font>
    <font>
      <sz val="8"/>
      <name val="Times New Roman Cyr"/>
      <family val="1"/>
    </font>
    <font>
      <sz val="8"/>
      <name val="Arial Cyr"/>
      <family val="0"/>
    </font>
    <font>
      <b/>
      <sz val="8"/>
      <name val="Times New Roman Cyr"/>
      <family val="0"/>
    </font>
    <font>
      <sz val="8"/>
      <name val="Times New Roman"/>
      <family val="1"/>
    </font>
    <font>
      <b/>
      <sz val="10"/>
      <name val="Times New Roman Cyr"/>
      <family val="0"/>
    </font>
    <font>
      <b/>
      <sz val="8"/>
      <name val="Arial Cyr"/>
      <family val="0"/>
    </font>
    <font>
      <sz val="10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imes New Roman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6">
    <xf numFmtId="0" fontId="0" fillId="0" borderId="0" xfId="0" applyAlignment="1">
      <alignment/>
    </xf>
    <xf numFmtId="3" fontId="1" fillId="0" borderId="0" xfId="0" applyNumberFormat="1" applyFont="1" applyFill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33" borderId="0" xfId="0" applyFont="1" applyFill="1" applyAlignment="1">
      <alignment/>
    </xf>
    <xf numFmtId="0" fontId="7" fillId="0" borderId="0" xfId="0" applyFont="1" applyAlignment="1">
      <alignment wrapText="1"/>
    </xf>
    <xf numFmtId="0" fontId="4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  <xf numFmtId="0" fontId="0" fillId="34" borderId="0" xfId="0" applyFill="1" applyAlignment="1">
      <alignment/>
    </xf>
    <xf numFmtId="0" fontId="0" fillId="0" borderId="0" xfId="0" applyBorder="1" applyAlignment="1">
      <alignment/>
    </xf>
    <xf numFmtId="0" fontId="4" fillId="0" borderId="15" xfId="0" applyFont="1" applyBorder="1" applyAlignment="1">
      <alignment/>
    </xf>
    <xf numFmtId="0" fontId="2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2" fontId="6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4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/>
    </xf>
    <xf numFmtId="0" fontId="11" fillId="0" borderId="0" xfId="0" applyFont="1" applyBorder="1" applyAlignment="1">
      <alignment/>
    </xf>
    <xf numFmtId="2" fontId="1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wrapText="1"/>
    </xf>
    <xf numFmtId="0" fontId="4" fillId="0" borderId="18" xfId="0" applyFont="1" applyBorder="1" applyAlignment="1">
      <alignment wrapText="1"/>
    </xf>
    <xf numFmtId="3" fontId="3" fillId="0" borderId="18" xfId="0" applyNumberFormat="1" applyFont="1" applyFill="1" applyBorder="1" applyAlignment="1">
      <alignment horizontal="center"/>
    </xf>
    <xf numFmtId="2" fontId="4" fillId="0" borderId="17" xfId="0" applyNumberFormat="1" applyFont="1" applyFill="1" applyBorder="1" applyAlignment="1">
      <alignment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Continuous" vertical="center" wrapText="1"/>
    </xf>
    <xf numFmtId="0" fontId="1" fillId="0" borderId="10" xfId="0" applyFont="1" applyBorder="1" applyAlignment="1">
      <alignment horizontal="centerContinuous" vertical="center" wrapText="1"/>
    </xf>
    <xf numFmtId="0" fontId="1" fillId="0" borderId="10" xfId="0" applyFont="1" applyBorder="1" applyAlignment="1">
      <alignment horizontal="centerContinuous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/>
    </xf>
    <xf numFmtId="2" fontId="15" fillId="33" borderId="10" xfId="0" applyNumberFormat="1" applyFont="1" applyFill="1" applyBorder="1" applyAlignment="1">
      <alignment/>
    </xf>
    <xf numFmtId="0" fontId="1" fillId="34" borderId="12" xfId="0" applyFont="1" applyFill="1" applyBorder="1" applyAlignment="1">
      <alignment horizontal="centerContinuous" vertical="center" wrapText="1"/>
    </xf>
    <xf numFmtId="0" fontId="1" fillId="0" borderId="12" xfId="0" applyFont="1" applyBorder="1" applyAlignment="1">
      <alignment horizontal="centerContinuous" vertical="center" wrapText="1"/>
    </xf>
    <xf numFmtId="2" fontId="4" fillId="0" borderId="12" xfId="0" applyNumberFormat="1" applyFont="1" applyBorder="1" applyAlignment="1">
      <alignment horizontal="center" wrapText="1"/>
    </xf>
    <xf numFmtId="2" fontId="4" fillId="0" borderId="12" xfId="0" applyNumberFormat="1" applyFont="1" applyBorder="1" applyAlignment="1">
      <alignment horizontal="center"/>
    </xf>
    <xf numFmtId="0" fontId="1" fillId="0" borderId="20" xfId="0" applyFont="1" applyFill="1" applyBorder="1" applyAlignment="1">
      <alignment horizontal="center" vertical="center" wrapText="1"/>
    </xf>
    <xf numFmtId="2" fontId="6" fillId="0" borderId="20" xfId="0" applyNumberFormat="1" applyFont="1" applyFill="1" applyBorder="1" applyAlignment="1">
      <alignment/>
    </xf>
    <xf numFmtId="2" fontId="2" fillId="0" borderId="20" xfId="0" applyNumberFormat="1" applyFont="1" applyFill="1" applyBorder="1" applyAlignment="1">
      <alignment/>
    </xf>
    <xf numFmtId="0" fontId="1" fillId="33" borderId="21" xfId="0" applyFont="1" applyFill="1" applyBorder="1" applyAlignment="1">
      <alignment horizontal="center" vertical="center" wrapText="1"/>
    </xf>
    <xf numFmtId="0" fontId="1" fillId="35" borderId="21" xfId="0" applyFont="1" applyFill="1" applyBorder="1" applyAlignment="1">
      <alignment horizontal="center" vertical="center" wrapText="1"/>
    </xf>
    <xf numFmtId="2" fontId="15" fillId="35" borderId="22" xfId="0" applyNumberFormat="1" applyFont="1" applyFill="1" applyBorder="1" applyAlignment="1">
      <alignment/>
    </xf>
    <xf numFmtId="2" fontId="15" fillId="35" borderId="17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10" fillId="35" borderId="23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/>
    </xf>
    <xf numFmtId="2" fontId="15" fillId="35" borderId="24" xfId="0" applyNumberFormat="1" applyFont="1" applyFill="1" applyBorder="1" applyAlignment="1">
      <alignment/>
    </xf>
    <xf numFmtId="2" fontId="3" fillId="0" borderId="25" xfId="0" applyNumberFormat="1" applyFont="1" applyFill="1" applyBorder="1" applyAlignment="1">
      <alignment horizontal="center"/>
    </xf>
    <xf numFmtId="0" fontId="1" fillId="0" borderId="26" xfId="0" applyFont="1" applyBorder="1" applyAlignment="1">
      <alignment horizontal="centerContinuous" vertical="center" wrapText="1"/>
    </xf>
    <xf numFmtId="2" fontId="4" fillId="0" borderId="0" xfId="0" applyNumberFormat="1" applyFont="1" applyBorder="1" applyAlignment="1">
      <alignment horizontal="center"/>
    </xf>
    <xf numFmtId="0" fontId="1" fillId="34" borderId="10" xfId="0" applyFont="1" applyFill="1" applyBorder="1" applyAlignment="1">
      <alignment horizontal="left" vertical="center" wrapText="1"/>
    </xf>
    <xf numFmtId="0" fontId="17" fillId="0" borderId="0" xfId="0" applyFont="1" applyAlignment="1">
      <alignment wrapText="1"/>
    </xf>
    <xf numFmtId="2" fontId="15" fillId="33" borderId="27" xfId="0" applyNumberFormat="1" applyFont="1" applyFill="1" applyBorder="1" applyAlignment="1">
      <alignment/>
    </xf>
    <xf numFmtId="2" fontId="15" fillId="33" borderId="28" xfId="0" applyNumberFormat="1" applyFont="1" applyFill="1" applyBorder="1" applyAlignment="1">
      <alignment/>
    </xf>
    <xf numFmtId="2" fontId="15" fillId="33" borderId="29" xfId="0" applyNumberFormat="1" applyFont="1" applyFill="1" applyBorder="1" applyAlignment="1">
      <alignment/>
    </xf>
    <xf numFmtId="2" fontId="15" fillId="33" borderId="30" xfId="0" applyNumberFormat="1" applyFont="1" applyFill="1" applyBorder="1" applyAlignment="1">
      <alignment/>
    </xf>
    <xf numFmtId="2" fontId="15" fillId="33" borderId="11" xfId="0" applyNumberFormat="1" applyFont="1" applyFill="1" applyBorder="1" applyAlignment="1">
      <alignment/>
    </xf>
    <xf numFmtId="2" fontId="15" fillId="33" borderId="31" xfId="0" applyNumberFormat="1" applyFont="1" applyFill="1" applyBorder="1" applyAlignment="1">
      <alignment/>
    </xf>
    <xf numFmtId="2" fontId="15" fillId="33" borderId="32" xfId="0" applyNumberFormat="1" applyFont="1" applyFill="1" applyBorder="1" applyAlignment="1">
      <alignment/>
    </xf>
    <xf numFmtId="171" fontId="3" fillId="33" borderId="10" xfId="0" applyNumberFormat="1" applyFont="1" applyFill="1" applyBorder="1" applyAlignment="1">
      <alignment horizontal="center"/>
    </xf>
    <xf numFmtId="171" fontId="6" fillId="33" borderId="14" xfId="0" applyNumberFormat="1" applyFont="1" applyFill="1" applyBorder="1" applyAlignment="1">
      <alignment/>
    </xf>
    <xf numFmtId="2" fontId="6" fillId="33" borderId="22" xfId="0" applyNumberFormat="1" applyFont="1" applyFill="1" applyBorder="1" applyAlignment="1">
      <alignment/>
    </xf>
    <xf numFmtId="171" fontId="16" fillId="35" borderId="32" xfId="0" applyNumberFormat="1" applyFont="1" applyFill="1" applyBorder="1" applyAlignment="1">
      <alignment horizontal="center"/>
    </xf>
    <xf numFmtId="171" fontId="15" fillId="35" borderId="22" xfId="0" applyNumberFormat="1" applyFont="1" applyFill="1" applyBorder="1" applyAlignment="1">
      <alignment/>
    </xf>
    <xf numFmtId="0" fontId="5" fillId="0" borderId="0" xfId="0" applyFont="1" applyFill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top" wrapText="1"/>
    </xf>
    <xf numFmtId="0" fontId="8" fillId="34" borderId="13" xfId="0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center" vertical="top" wrapText="1"/>
    </xf>
    <xf numFmtId="0" fontId="35" fillId="0" borderId="0" xfId="0" applyFont="1" applyAlignment="1">
      <alignment horizontal="right"/>
    </xf>
    <xf numFmtId="0" fontId="35" fillId="0" borderId="0" xfId="0" applyFont="1" applyAlignment="1">
      <alignment horizontal="right"/>
    </xf>
    <xf numFmtId="0" fontId="35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6"/>
  <sheetViews>
    <sheetView tabSelected="1" zoomScalePageLayoutView="0" workbookViewId="0" topLeftCell="A1">
      <pane xSplit="2" ySplit="17" topLeftCell="C18" activePane="bottomRight" state="frozen"/>
      <selection pane="topLeft" activeCell="A1" sqref="A1"/>
      <selection pane="topRight" activeCell="C1" sqref="C1"/>
      <selection pane="bottomLeft" activeCell="A20" sqref="A20"/>
      <selection pane="bottomRight" activeCell="G20" sqref="G20"/>
    </sheetView>
  </sheetViews>
  <sheetFormatPr defaultColWidth="9.00390625" defaultRowHeight="12.75"/>
  <cols>
    <col min="1" max="1" width="31.375" style="11" customWidth="1"/>
    <col min="2" max="2" width="8.875" style="0" hidden="1" customWidth="1"/>
    <col min="3" max="3" width="10.875" style="2" customWidth="1"/>
    <col min="4" max="5" width="11.875" style="5" customWidth="1"/>
    <col min="6" max="6" width="12.75390625" style="5" customWidth="1"/>
    <col min="7" max="7" width="11.625" style="5" customWidth="1"/>
    <col min="8" max="8" width="9.375" style="5" customWidth="1"/>
    <col min="9" max="9" width="8.625" style="5" customWidth="1"/>
  </cols>
  <sheetData>
    <row r="1" ht="3" customHeight="1"/>
    <row r="2" spans="6:9" ht="15">
      <c r="F2" s="93"/>
      <c r="G2" s="94" t="s">
        <v>36</v>
      </c>
      <c r="H2" s="94"/>
      <c r="I2" s="94"/>
    </row>
    <row r="3" spans="6:9" ht="15">
      <c r="F3" s="93"/>
      <c r="G3" s="94" t="s">
        <v>13</v>
      </c>
      <c r="H3" s="94"/>
      <c r="I3" s="94"/>
    </row>
    <row r="4" spans="6:9" ht="30" customHeight="1">
      <c r="F4" s="95" t="s">
        <v>37</v>
      </c>
      <c r="G4" s="94"/>
      <c r="H4" s="94"/>
      <c r="I4" s="94"/>
    </row>
    <row r="5" spans="6:9" ht="15">
      <c r="F5" s="93"/>
      <c r="G5" s="94" t="s">
        <v>38</v>
      </c>
      <c r="H5" s="94"/>
      <c r="I5" s="94"/>
    </row>
    <row r="6" ht="13.5" customHeight="1"/>
    <row r="7" ht="12.75" hidden="1"/>
    <row r="8" spans="1:9" ht="24" customHeight="1">
      <c r="A8" s="89" t="s">
        <v>32</v>
      </c>
      <c r="B8" s="89"/>
      <c r="C8" s="89"/>
      <c r="D8" s="89"/>
      <c r="E8" s="89"/>
      <c r="F8" s="89"/>
      <c r="G8" s="89"/>
      <c r="H8" s="89"/>
      <c r="I8" s="89"/>
    </row>
    <row r="9" spans="1:8" ht="12.75" hidden="1">
      <c r="A9" s="90"/>
      <c r="B9" s="4"/>
      <c r="C9" s="10"/>
      <c r="D9" s="6"/>
      <c r="E9" s="6"/>
      <c r="F9" s="6"/>
      <c r="G9" s="15"/>
      <c r="H9" s="15"/>
    </row>
    <row r="10" spans="1:8" ht="12.75" hidden="1">
      <c r="A10" s="90"/>
      <c r="B10" s="4"/>
      <c r="C10" s="10"/>
      <c r="D10" s="8"/>
      <c r="E10" s="8"/>
      <c r="F10" s="8"/>
      <c r="G10" s="15"/>
      <c r="H10" s="15"/>
    </row>
    <row r="11" spans="1:8" ht="9.75" customHeight="1" hidden="1" thickBot="1">
      <c r="A11" s="21"/>
      <c r="B11" s="22"/>
      <c r="C11" s="23"/>
      <c r="D11" s="15"/>
      <c r="E11" s="15"/>
      <c r="F11" s="15"/>
      <c r="G11" s="15"/>
      <c r="H11" s="15"/>
    </row>
    <row r="12" spans="1:9" ht="12.75" hidden="1">
      <c r="A12" s="20"/>
      <c r="B12" s="16"/>
      <c r="C12" s="19"/>
      <c r="D12" s="15"/>
      <c r="E12" s="15"/>
      <c r="F12" s="15"/>
      <c r="G12" s="15"/>
      <c r="H12" s="15"/>
      <c r="I12" s="14" t="s">
        <v>6</v>
      </c>
    </row>
    <row r="13" spans="1:9" ht="13.5" thickBot="1">
      <c r="A13" s="20"/>
      <c r="B13" s="16"/>
      <c r="C13" s="19"/>
      <c r="D13" s="15"/>
      <c r="E13" s="15"/>
      <c r="F13" s="15"/>
      <c r="G13" s="15"/>
      <c r="H13" s="33"/>
      <c r="I13" s="33" t="s">
        <v>6</v>
      </c>
    </row>
    <row r="14" spans="1:9" ht="77.25" customHeight="1" thickBot="1">
      <c r="A14" s="41"/>
      <c r="B14" s="7"/>
      <c r="C14" s="40" t="s">
        <v>0</v>
      </c>
      <c r="D14" s="39" t="s">
        <v>1</v>
      </c>
      <c r="E14" s="39" t="s">
        <v>39</v>
      </c>
      <c r="F14" s="39" t="s">
        <v>2</v>
      </c>
      <c r="G14" s="39" t="s">
        <v>8</v>
      </c>
      <c r="H14" s="39" t="s">
        <v>31</v>
      </c>
      <c r="I14" s="38" t="s">
        <v>7</v>
      </c>
    </row>
    <row r="15" spans="1:9" ht="12.75" customHeight="1" hidden="1">
      <c r="A15" s="91"/>
      <c r="B15" s="2"/>
      <c r="D15" s="9"/>
      <c r="E15" s="9"/>
      <c r="F15" s="9"/>
      <c r="G15" s="15"/>
      <c r="H15" s="15"/>
      <c r="I15" s="18"/>
    </row>
    <row r="16" spans="1:9" ht="13.5" hidden="1" thickBot="1">
      <c r="A16" s="92"/>
      <c r="B16" s="2"/>
      <c r="C16" s="1"/>
      <c r="D16" s="6"/>
      <c r="E16" s="6"/>
      <c r="F16" s="6"/>
      <c r="G16" s="15"/>
      <c r="H16" s="15"/>
      <c r="I16" s="18"/>
    </row>
    <row r="17" spans="1:9" ht="13.5" hidden="1" thickBot="1">
      <c r="A17" s="92"/>
      <c r="B17" s="2"/>
      <c r="D17" s="6"/>
      <c r="E17" s="6"/>
      <c r="F17" s="6"/>
      <c r="G17" s="15"/>
      <c r="H17" s="15"/>
      <c r="I17" s="18"/>
    </row>
    <row r="18" spans="1:9" ht="14.25" customHeight="1">
      <c r="A18" s="12">
        <v>1</v>
      </c>
      <c r="B18" s="36"/>
      <c r="C18" s="36">
        <v>2</v>
      </c>
      <c r="D18" s="12">
        <v>3</v>
      </c>
      <c r="E18" s="42">
        <v>4</v>
      </c>
      <c r="F18" s="43">
        <v>6</v>
      </c>
      <c r="G18" s="44">
        <v>7</v>
      </c>
      <c r="H18" s="44">
        <v>9</v>
      </c>
      <c r="I18" s="45">
        <v>10</v>
      </c>
    </row>
    <row r="19" spans="1:9" ht="19.5" customHeight="1">
      <c r="A19" s="69" t="s">
        <v>9</v>
      </c>
      <c r="B19" s="46"/>
      <c r="C19" s="52">
        <f>D19+E19+F19+G19+H19+I19</f>
        <v>1088632</v>
      </c>
      <c r="D19" s="53">
        <f>SUM(D20:D39)</f>
        <v>12274</v>
      </c>
      <c r="E19" s="53">
        <f>SUM(E20:E39)-E27-E28-E33-E34</f>
        <v>661718</v>
      </c>
      <c r="F19" s="53">
        <f>SUM(F20:F39)-F27-F28-F33-F34</f>
        <v>355491</v>
      </c>
      <c r="G19" s="53">
        <f>SUM(G20:G39)-G27-G28-G33-G34</f>
        <v>55358</v>
      </c>
      <c r="H19" s="53">
        <f>SUM(H20:H39)-H27-H28-H33-H34</f>
        <v>0</v>
      </c>
      <c r="I19" s="53">
        <f>SUM(I20:I39)-I27-I28-I33-I34</f>
        <v>3791</v>
      </c>
    </row>
    <row r="20" spans="1:9" ht="263.25" customHeight="1">
      <c r="A20" s="47" t="s">
        <v>16</v>
      </c>
      <c r="B20" s="48"/>
      <c r="C20" s="30">
        <f>D20+E20+F20+G20+H20+I20</f>
        <v>594789</v>
      </c>
      <c r="D20" s="28"/>
      <c r="E20" s="35">
        <v>594789</v>
      </c>
      <c r="F20" s="32"/>
      <c r="G20" s="32"/>
      <c r="H20" s="32"/>
      <c r="I20" s="32"/>
    </row>
    <row r="21" spans="1:9" ht="39.75" customHeight="1">
      <c r="A21" s="65" t="s">
        <v>29</v>
      </c>
      <c r="B21" s="48"/>
      <c r="C21" s="30">
        <f>D21+E21+F21+G21+H21+I21</f>
        <v>8093</v>
      </c>
      <c r="D21" s="28"/>
      <c r="E21" s="35">
        <v>8093</v>
      </c>
      <c r="F21" s="32"/>
      <c r="G21" s="32"/>
      <c r="H21" s="32"/>
      <c r="I21" s="32"/>
    </row>
    <row r="22" spans="1:9" ht="129" customHeight="1">
      <c r="A22" s="47" t="s">
        <v>17</v>
      </c>
      <c r="B22" s="49"/>
      <c r="C22" s="30">
        <f aca="true" t="shared" si="0" ref="C22:C45">D22+E22+F22+G22+H22+I22</f>
        <v>20479</v>
      </c>
      <c r="D22" s="37"/>
      <c r="E22" s="31"/>
      <c r="F22" s="29">
        <v>20479</v>
      </c>
      <c r="G22" s="29"/>
      <c r="H22" s="29"/>
      <c r="I22" s="29"/>
    </row>
    <row r="23" spans="1:9" ht="100.5" customHeight="1">
      <c r="A23" s="47" t="s">
        <v>18</v>
      </c>
      <c r="B23" s="49"/>
      <c r="C23" s="30">
        <f t="shared" si="0"/>
        <v>4724</v>
      </c>
      <c r="D23" s="31">
        <v>4724</v>
      </c>
      <c r="E23" s="31"/>
      <c r="F23" s="29"/>
      <c r="G23" s="29"/>
      <c r="H23" s="29"/>
      <c r="I23" s="29"/>
    </row>
    <row r="24" spans="1:9" ht="134.25" customHeight="1">
      <c r="A24" s="47" t="s">
        <v>19</v>
      </c>
      <c r="B24" s="48"/>
      <c r="C24" s="30">
        <f t="shared" si="0"/>
        <v>950</v>
      </c>
      <c r="D24" s="31">
        <v>950</v>
      </c>
      <c r="E24" s="31"/>
      <c r="F24" s="29"/>
      <c r="G24" s="29"/>
      <c r="H24" s="29"/>
      <c r="I24" s="29"/>
    </row>
    <row r="25" spans="1:9" ht="135" customHeight="1">
      <c r="A25" s="47" t="s">
        <v>20</v>
      </c>
      <c r="B25" s="48"/>
      <c r="C25" s="30">
        <f t="shared" si="0"/>
        <v>3791</v>
      </c>
      <c r="D25" s="31"/>
      <c r="E25" s="31"/>
      <c r="F25" s="29"/>
      <c r="G25" s="29"/>
      <c r="H25" s="29"/>
      <c r="I25" s="29">
        <v>3791</v>
      </c>
    </row>
    <row r="26" spans="1:9" ht="75.75" customHeight="1">
      <c r="A26" s="50" t="s">
        <v>21</v>
      </c>
      <c r="B26" s="50"/>
      <c r="C26" s="30">
        <f t="shared" si="0"/>
        <v>55358</v>
      </c>
      <c r="D26" s="34"/>
      <c r="E26" s="34"/>
      <c r="F26" s="34"/>
      <c r="G26" s="34">
        <f>G27+G28</f>
        <v>55358</v>
      </c>
      <c r="H26" s="34"/>
      <c r="I26" s="34"/>
    </row>
    <row r="27" spans="1:9" ht="30.75" customHeight="1">
      <c r="A27" s="13" t="s">
        <v>4</v>
      </c>
      <c r="B27" s="51"/>
      <c r="C27" s="30">
        <f t="shared" si="0"/>
        <v>47037</v>
      </c>
      <c r="D27" s="31"/>
      <c r="E27" s="31"/>
      <c r="F27" s="29"/>
      <c r="G27" s="29">
        <v>47037</v>
      </c>
      <c r="H27" s="29"/>
      <c r="I27" s="29"/>
    </row>
    <row r="28" spans="1:9" ht="34.5" customHeight="1">
      <c r="A28" s="13" t="s">
        <v>5</v>
      </c>
      <c r="B28" s="51"/>
      <c r="C28" s="30">
        <f t="shared" si="0"/>
        <v>8321</v>
      </c>
      <c r="D28" s="31"/>
      <c r="E28" s="31"/>
      <c r="F28" s="29"/>
      <c r="G28" s="29">
        <v>8321</v>
      </c>
      <c r="H28" s="29"/>
      <c r="I28" s="29"/>
    </row>
    <row r="29" spans="1:9" ht="161.25" customHeight="1">
      <c r="A29" s="47" t="s">
        <v>22</v>
      </c>
      <c r="B29" s="48"/>
      <c r="C29" s="30">
        <f t="shared" si="0"/>
        <v>25584</v>
      </c>
      <c r="D29" s="31"/>
      <c r="E29" s="31">
        <v>25584</v>
      </c>
      <c r="F29" s="29"/>
      <c r="G29" s="29"/>
      <c r="H29" s="29"/>
      <c r="I29" s="29"/>
    </row>
    <row r="30" spans="1:9" ht="126" customHeight="1">
      <c r="A30" s="47" t="s">
        <v>23</v>
      </c>
      <c r="B30" s="48"/>
      <c r="C30" s="30">
        <f t="shared" si="0"/>
        <v>228</v>
      </c>
      <c r="D30" s="31"/>
      <c r="E30" s="31">
        <v>228</v>
      </c>
      <c r="F30" s="29"/>
      <c r="G30" s="29"/>
      <c r="H30" s="29"/>
      <c r="I30" s="29"/>
    </row>
    <row r="31" spans="1:9" ht="167.25" customHeight="1">
      <c r="A31" s="47" t="s">
        <v>24</v>
      </c>
      <c r="B31" s="48"/>
      <c r="C31" s="30">
        <f t="shared" si="0"/>
        <v>3428</v>
      </c>
      <c r="D31" s="31"/>
      <c r="E31" s="31">
        <v>3428</v>
      </c>
      <c r="F31" s="29"/>
      <c r="G31" s="29"/>
      <c r="H31" s="29"/>
      <c r="I31" s="29"/>
    </row>
    <row r="32" spans="1:9" ht="94.5" customHeight="1">
      <c r="A32" s="50" t="s">
        <v>25</v>
      </c>
      <c r="B32" s="50"/>
      <c r="C32" s="30">
        <f t="shared" si="0"/>
        <v>22550</v>
      </c>
      <c r="D32" s="34"/>
      <c r="E32" s="34">
        <f>E33+E34</f>
        <v>22550</v>
      </c>
      <c r="F32" s="34"/>
      <c r="G32" s="34"/>
      <c r="H32" s="34"/>
      <c r="I32" s="34"/>
    </row>
    <row r="33" spans="1:9" ht="70.5" customHeight="1">
      <c r="A33" s="27" t="s">
        <v>11</v>
      </c>
      <c r="B33" s="48"/>
      <c r="C33" s="30">
        <f t="shared" si="0"/>
        <v>21003</v>
      </c>
      <c r="D33" s="31"/>
      <c r="E33" s="31">
        <v>21003</v>
      </c>
      <c r="F33" s="29"/>
      <c r="G33" s="29"/>
      <c r="H33" s="29"/>
      <c r="I33" s="29"/>
    </row>
    <row r="34" spans="1:9" ht="89.25" customHeight="1">
      <c r="A34" s="27" t="s">
        <v>12</v>
      </c>
      <c r="B34" s="48"/>
      <c r="C34" s="30">
        <f t="shared" si="0"/>
        <v>1547</v>
      </c>
      <c r="D34" s="31"/>
      <c r="E34" s="31">
        <v>1547</v>
      </c>
      <c r="F34" s="29"/>
      <c r="G34" s="29"/>
      <c r="H34" s="29"/>
      <c r="I34" s="29"/>
    </row>
    <row r="35" spans="1:9" ht="94.5" customHeight="1">
      <c r="A35" s="47" t="s">
        <v>26</v>
      </c>
      <c r="B35" s="48"/>
      <c r="C35" s="30">
        <f t="shared" si="0"/>
        <v>4625</v>
      </c>
      <c r="D35" s="31"/>
      <c r="E35" s="31"/>
      <c r="F35" s="29">
        <v>4625</v>
      </c>
      <c r="G35" s="29"/>
      <c r="H35" s="29"/>
      <c r="I35" s="29"/>
    </row>
    <row r="36" spans="1:9" ht="93" customHeight="1">
      <c r="A36" s="47" t="s">
        <v>27</v>
      </c>
      <c r="B36" s="48"/>
      <c r="C36" s="30">
        <f t="shared" si="0"/>
        <v>1049</v>
      </c>
      <c r="D36" s="31"/>
      <c r="E36" s="31"/>
      <c r="F36" s="29">
        <v>1049</v>
      </c>
      <c r="G36" s="29"/>
      <c r="H36" s="29"/>
      <c r="I36" s="29"/>
    </row>
    <row r="37" spans="1:9" ht="86.25" customHeight="1">
      <c r="A37" s="47" t="s">
        <v>15</v>
      </c>
      <c r="B37" s="48"/>
      <c r="C37" s="30">
        <f t="shared" si="0"/>
        <v>6600</v>
      </c>
      <c r="D37" s="31">
        <v>6600</v>
      </c>
      <c r="E37" s="31"/>
      <c r="F37" s="29"/>
      <c r="G37" s="29"/>
      <c r="H37" s="29"/>
      <c r="I37" s="29"/>
    </row>
    <row r="38" spans="1:9" ht="58.5" customHeight="1">
      <c r="A38" s="47" t="s">
        <v>14</v>
      </c>
      <c r="B38" s="48"/>
      <c r="C38" s="30">
        <f t="shared" si="0"/>
        <v>329338</v>
      </c>
      <c r="D38" s="31"/>
      <c r="E38" s="31"/>
      <c r="F38" s="31">
        <v>329338</v>
      </c>
      <c r="G38" s="29"/>
      <c r="H38" s="29"/>
      <c r="I38" s="29"/>
    </row>
    <row r="39" spans="1:10" ht="149.25" customHeight="1" thickBot="1">
      <c r="A39" s="54" t="s">
        <v>28</v>
      </c>
      <c r="B39" s="55"/>
      <c r="C39" s="30">
        <f t="shared" si="0"/>
        <v>7046</v>
      </c>
      <c r="D39" s="56"/>
      <c r="E39" s="56">
        <v>7046</v>
      </c>
      <c r="F39" s="57"/>
      <c r="G39" s="57"/>
      <c r="H39" s="57"/>
      <c r="I39" s="57"/>
      <c r="J39" s="17"/>
    </row>
    <row r="40" spans="1:10" ht="16.5" customHeight="1">
      <c r="A40" s="69" t="s">
        <v>33</v>
      </c>
      <c r="B40" s="73"/>
      <c r="C40" s="84">
        <f>D40+E40+F40+G40+H40+I40</f>
        <v>49748.850000000006</v>
      </c>
      <c r="D40" s="77">
        <f aca="true" t="shared" si="1" ref="D40:I40">D41</f>
        <v>0</v>
      </c>
      <c r="E40" s="78">
        <f t="shared" si="1"/>
        <v>0</v>
      </c>
      <c r="F40" s="79">
        <f t="shared" si="1"/>
        <v>0</v>
      </c>
      <c r="G40" s="85">
        <f>G41+G42</f>
        <v>49748.850000000006</v>
      </c>
      <c r="H40" s="77">
        <f t="shared" si="1"/>
        <v>0</v>
      </c>
      <c r="I40" s="78">
        <f t="shared" si="1"/>
        <v>0</v>
      </c>
      <c r="J40" s="17"/>
    </row>
    <row r="41" spans="1:10" ht="60" customHeight="1">
      <c r="A41" s="75" t="s">
        <v>34</v>
      </c>
      <c r="B41" s="73"/>
      <c r="C41" s="30">
        <f>G41</f>
        <v>33165.9</v>
      </c>
      <c r="D41" s="31"/>
      <c r="E41" s="31"/>
      <c r="F41" s="29"/>
      <c r="G41" s="29">
        <v>33165.9</v>
      </c>
      <c r="H41" s="29"/>
      <c r="I41" s="29"/>
      <c r="J41" s="17"/>
    </row>
    <row r="42" spans="1:10" ht="39.75" customHeight="1" thickBot="1">
      <c r="A42" s="76" t="s">
        <v>35</v>
      </c>
      <c r="B42" s="73"/>
      <c r="C42" s="30">
        <f>G42</f>
        <v>16582.95</v>
      </c>
      <c r="D42" s="31"/>
      <c r="E42" s="31"/>
      <c r="F42" s="29"/>
      <c r="G42" s="29">
        <v>16582.95</v>
      </c>
      <c r="H42" s="74"/>
      <c r="I42" s="29"/>
      <c r="J42" s="17"/>
    </row>
    <row r="43" spans="1:9" ht="32.25" customHeight="1" thickBot="1">
      <c r="A43" s="67" t="s">
        <v>3</v>
      </c>
      <c r="B43" s="61"/>
      <c r="C43" s="70">
        <f t="shared" si="0"/>
        <v>382</v>
      </c>
      <c r="D43" s="81">
        <f aca="true" t="shared" si="2" ref="D43:I43">D44</f>
        <v>0</v>
      </c>
      <c r="E43" s="80">
        <f t="shared" si="2"/>
        <v>0</v>
      </c>
      <c r="F43" s="82">
        <f t="shared" si="2"/>
        <v>0</v>
      </c>
      <c r="G43" s="83">
        <f t="shared" si="2"/>
        <v>0</v>
      </c>
      <c r="H43" s="86">
        <f t="shared" si="2"/>
        <v>382</v>
      </c>
      <c r="I43" s="80">
        <f t="shared" si="2"/>
        <v>0</v>
      </c>
    </row>
    <row r="44" spans="1:9" ht="60" customHeight="1" thickBot="1">
      <c r="A44" s="66" t="s">
        <v>30</v>
      </c>
      <c r="B44" s="58"/>
      <c r="C44" s="72">
        <f t="shared" si="0"/>
        <v>382</v>
      </c>
      <c r="D44" s="59"/>
      <c r="E44" s="59"/>
      <c r="F44" s="59"/>
      <c r="G44" s="59"/>
      <c r="H44" s="60">
        <v>382</v>
      </c>
      <c r="I44" s="59"/>
    </row>
    <row r="45" spans="1:9" ht="24" customHeight="1" thickBot="1">
      <c r="A45" s="68" t="s">
        <v>10</v>
      </c>
      <c r="B45" s="62"/>
      <c r="C45" s="87">
        <f t="shared" si="0"/>
        <v>1138762.85</v>
      </c>
      <c r="D45" s="63">
        <f aca="true" t="shared" si="3" ref="D45:I45">D19+D43</f>
        <v>12274</v>
      </c>
      <c r="E45" s="64">
        <f t="shared" si="3"/>
        <v>661718</v>
      </c>
      <c r="F45" s="64">
        <f t="shared" si="3"/>
        <v>355491</v>
      </c>
      <c r="G45" s="88">
        <f>G19+G43+G40</f>
        <v>105106.85</v>
      </c>
      <c r="H45" s="71">
        <f t="shared" si="3"/>
        <v>382</v>
      </c>
      <c r="I45" s="64">
        <f t="shared" si="3"/>
        <v>3791</v>
      </c>
    </row>
    <row r="46" spans="1:9" ht="30" customHeight="1">
      <c r="A46" s="25"/>
      <c r="B46" s="3"/>
      <c r="C46" s="24"/>
      <c r="D46" s="26"/>
      <c r="E46" s="26"/>
      <c r="F46" s="26"/>
      <c r="G46" s="26"/>
      <c r="H46" s="26"/>
      <c r="I46" s="26"/>
    </row>
  </sheetData>
  <sheetProtection/>
  <mergeCells count="7">
    <mergeCell ref="A8:I8"/>
    <mergeCell ref="A9:A10"/>
    <mergeCell ref="A15:A17"/>
    <mergeCell ref="G2:I2"/>
    <mergeCell ref="G3:I3"/>
    <mergeCell ref="G5:I5"/>
    <mergeCell ref="F4:I4"/>
  </mergeCells>
  <printOptions horizontalCentered="1"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FinUpravlenie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pressa</cp:lastModifiedBy>
  <cp:lastPrinted>2012-02-28T07:48:31Z</cp:lastPrinted>
  <dcterms:created xsi:type="dcterms:W3CDTF">2006-09-20T04:39:57Z</dcterms:created>
  <dcterms:modified xsi:type="dcterms:W3CDTF">2012-03-29T13:39:47Z</dcterms:modified>
  <cp:category/>
  <cp:version/>
  <cp:contentType/>
  <cp:contentStatus/>
</cp:coreProperties>
</file>