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2012г. " sheetId="1" r:id="rId1"/>
  </sheets>
  <definedNames/>
  <calcPr fullCalcOnLoad="1"/>
</workbook>
</file>

<file path=xl/sharedStrings.xml><?xml version="1.0" encoding="utf-8"?>
<sst xmlns="http://schemas.openxmlformats.org/spreadsheetml/2006/main" count="304" uniqueCount="117">
  <si>
    <t>№ п/п</t>
  </si>
  <si>
    <t xml:space="preserve">Наименования </t>
  </si>
  <si>
    <t>ЦСР</t>
  </si>
  <si>
    <t>Рз</t>
  </si>
  <si>
    <t>ПР</t>
  </si>
  <si>
    <t>ВР</t>
  </si>
  <si>
    <t>Код</t>
  </si>
  <si>
    <t>03</t>
  </si>
  <si>
    <t>05</t>
  </si>
  <si>
    <t>Муниципальные целевые программы</t>
  </si>
  <si>
    <t>7950001</t>
  </si>
  <si>
    <t>10</t>
  </si>
  <si>
    <t>001</t>
  </si>
  <si>
    <t>1.</t>
  </si>
  <si>
    <t>7950002</t>
  </si>
  <si>
    <t>02</t>
  </si>
  <si>
    <t>377</t>
  </si>
  <si>
    <t>07</t>
  </si>
  <si>
    <t>01</t>
  </si>
  <si>
    <t>750</t>
  </si>
  <si>
    <t>2.</t>
  </si>
  <si>
    <t>3.</t>
  </si>
  <si>
    <t>4.</t>
  </si>
  <si>
    <t>Программа "Развитие системы образования городского округа Электросталь Московской области  на 2011-2012гг."</t>
  </si>
  <si>
    <t>7950005</t>
  </si>
  <si>
    <t>04</t>
  </si>
  <si>
    <t>12</t>
  </si>
  <si>
    <t>5.</t>
  </si>
  <si>
    <t xml:space="preserve">Программа "Развитие и поддержка  малого и среднего тпредпринимательства   в городском  округе Электросталь Московской области на 2008-2012 годы" </t>
  </si>
  <si>
    <t>120</t>
  </si>
  <si>
    <t>400</t>
  </si>
  <si>
    <t>630</t>
  </si>
  <si>
    <t>0980201</t>
  </si>
  <si>
    <t>810</t>
  </si>
  <si>
    <t xml:space="preserve">Программа "Проведение капитального ремонта многоквартирных домов, расположенных на территории  городского  округа Электросталь Московской области, в 2011-2012 годах" </t>
  </si>
  <si>
    <t>244</t>
  </si>
  <si>
    <t>ИТОГО</t>
  </si>
  <si>
    <t>5221504</t>
  </si>
  <si>
    <t>300</t>
  </si>
  <si>
    <t>1008820</t>
  </si>
  <si>
    <t>Программа "Обеспечение жильем молодых семей" на 2009-2012 годы"</t>
  </si>
  <si>
    <t>за счет средств местного бюджета</t>
  </si>
  <si>
    <t>за счет средств областного бюджета</t>
  </si>
  <si>
    <t>за счет средств федерального бюджета</t>
  </si>
  <si>
    <t>Источники финансирования</t>
  </si>
  <si>
    <t>5222601</t>
  </si>
  <si>
    <t>ВСЕГО, в том числе:</t>
  </si>
  <si>
    <t>за счет средств федерального бюджета, фонда содействия реформированию ЖКХ</t>
  </si>
  <si>
    <t>0980101</t>
  </si>
  <si>
    <t>7.</t>
  </si>
  <si>
    <t>09</t>
  </si>
  <si>
    <t>612</t>
  </si>
  <si>
    <t>003</t>
  </si>
  <si>
    <t>5220914</t>
  </si>
  <si>
    <t>за счет остатка средств областного бюджета за 2011г.</t>
  </si>
  <si>
    <t>7950007</t>
  </si>
  <si>
    <t>8.</t>
  </si>
  <si>
    <t>7950008</t>
  </si>
  <si>
    <t>200</t>
  </si>
  <si>
    <t>9.</t>
  </si>
  <si>
    <t>7950009</t>
  </si>
  <si>
    <t>Финансирование  мероприятий  долгосрочных   целевых  программ  городского округа  Электросталь Московской области  на 2012 год</t>
  </si>
  <si>
    <t>10.</t>
  </si>
  <si>
    <t>7950010</t>
  </si>
  <si>
    <t>за счет средств областного бюджета   2012 года</t>
  </si>
  <si>
    <t>11.</t>
  </si>
  <si>
    <t>Подпрограмма "Модернизация здравоохранения Московской области  на 2011-2012годы"</t>
  </si>
  <si>
    <t>Программа  Московской области "Жилище" на 2009-2012 годы". "Выполнение мероприятий  по комплексному развитию коммунальной инфраструктуры с целью организации теплоснабжения в городском округе Электросталь на 2012 г."</t>
  </si>
  <si>
    <t>Программа "Развитие системы  отдыха и оздоровления  детей  в Московской области в 2012-2015 годах"</t>
  </si>
  <si>
    <t>Программа "Развитие  образования  в  Московской области на 2009-2012 годы".</t>
  </si>
  <si>
    <t>Программа "Развитие  образования  в  Московской области на 2009-2012 годы"."Программа развития системы  образования городского округа Электросталь  Московской области на 2011-2012 годы"</t>
  </si>
  <si>
    <t>Программа "Совершенствование организации питания обучающихся в муниципальных общеобразовательных учреждений в Московской области  на период  2012-2014 годов". "Реализция мероприятий муниципального проекта совершенствования организации питания обучающихся в муниципальном общеобразовательном учреждении МОУ "Гимназия № 21"</t>
  </si>
  <si>
    <t>5222801</t>
  </si>
  <si>
    <t>610</t>
  </si>
  <si>
    <t>5221001</t>
  </si>
  <si>
    <t>7950011</t>
  </si>
  <si>
    <t>Московской области</t>
  </si>
  <si>
    <t>5223241</t>
  </si>
  <si>
    <t>5221514</t>
  </si>
  <si>
    <t>12.</t>
  </si>
  <si>
    <t>7950012</t>
  </si>
  <si>
    <t>243</t>
  </si>
  <si>
    <t>5221783</t>
  </si>
  <si>
    <t>7950013</t>
  </si>
  <si>
    <t>Назначено в бюджете 2012 г.</t>
  </si>
  <si>
    <t>тыс.руб.</t>
  </si>
  <si>
    <t xml:space="preserve"> </t>
  </si>
  <si>
    <t>5221300</t>
  </si>
  <si>
    <t>3500300</t>
  </si>
  <si>
    <t>за счет средств областного бюджета 2012г.</t>
  </si>
  <si>
    <t>6.</t>
  </si>
  <si>
    <t>13.</t>
  </si>
  <si>
    <t>Программа Московской области "Дороги Подмосковья на период 2012-2015 годов". Расходы на кап.ремонт и ремонт автомобильных дорог.</t>
  </si>
  <si>
    <t>5221784</t>
  </si>
  <si>
    <t>7950015</t>
  </si>
  <si>
    <t>Программа Московской области "Дороги Подмосковья на период 2012-2015 годов". Расходы на кап.ремонт и ремонт дворовых территорий  и  проездов к дворовым территориям многоквартирных домов.</t>
  </si>
  <si>
    <t>14.</t>
  </si>
  <si>
    <t>15.</t>
  </si>
  <si>
    <t>7950014</t>
  </si>
  <si>
    <t xml:space="preserve">Программа "Развитие дошкольного образования  в  Московской области  в 2012-2014годах." Расходы на обеспечение дополнительными местами в муниципальных дошкольных образоватетельных учреждениях. </t>
  </si>
  <si>
    <t>5222642</t>
  </si>
  <si>
    <t xml:space="preserve">Программа "Развитие  образования  в  Московской области на 2009-2012 годы". Расходы на повышение с 1 декабря 2012 года оплаты труда педагогических работников дошкольных образоватетельных учреждений. </t>
  </si>
  <si>
    <t>5221047</t>
  </si>
  <si>
    <t>620</t>
  </si>
  <si>
    <t>5222643</t>
  </si>
  <si>
    <t xml:space="preserve">Программа "Развитие дошкольного образования  в  Московской области  в 2012-2014годах." Расходы на реализацию  мероприятий  по созданию новых мест в негосударственных  дошкольных образоватетельных учреждениях. </t>
  </si>
  <si>
    <t>4361500</t>
  </si>
  <si>
    <t>7950016</t>
  </si>
  <si>
    <t>7950017</t>
  </si>
  <si>
    <t>621</t>
  </si>
  <si>
    <t>611</t>
  </si>
  <si>
    <t>Исполнено в бюджете 2012 г.</t>
  </si>
  <si>
    <t>3450100</t>
  </si>
  <si>
    <t>Приложение № 7</t>
  </si>
  <si>
    <t>к проекту решения Совета депутатов</t>
  </si>
  <si>
    <t>городского округа Электросталь</t>
  </si>
  <si>
    <t xml:space="preserve">                                  от _______________ 2013 г. № ______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</si>
</sst>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р_."/>
    <numFmt numFmtId="181" formatCode="0.0"/>
  </numFmts>
  <fonts count="52">
    <font>
      <sz val="10"/>
      <name val="Arial"/>
      <family val="0"/>
    </font>
    <font>
      <sz val="10.5"/>
      <name val="Arial Cyr"/>
      <family val="2"/>
    </font>
    <font>
      <sz val="10"/>
      <name val="Times New Roman Cyr"/>
      <family val="1"/>
    </font>
    <font>
      <sz val="10"/>
      <name val="Arial Cyr"/>
      <family val="2"/>
    </font>
    <font>
      <b/>
      <sz val="11"/>
      <name val="Times New Roman Cyr"/>
      <family val="1"/>
    </font>
    <font>
      <b/>
      <sz val="12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0"/>
    </font>
    <font>
      <sz val="9"/>
      <name val="Times New Roman Cyr"/>
      <family val="1"/>
    </font>
    <font>
      <sz val="9"/>
      <name val="Arial Cyr"/>
      <family val="2"/>
    </font>
    <font>
      <b/>
      <sz val="9"/>
      <name val="Times New Roman Cyr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8"/>
      <name val="Times New Roman Cyr"/>
      <family val="0"/>
    </font>
    <font>
      <b/>
      <sz val="8"/>
      <name val="Times New Roman Cyr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181" fontId="2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181" fontId="2" fillId="0" borderId="11" xfId="0" applyNumberFormat="1" applyFont="1" applyFill="1" applyBorder="1" applyAlignment="1">
      <alignment horizontal="center" vertical="top" wrapText="1"/>
    </xf>
    <xf numFmtId="49" fontId="7" fillId="0" borderId="11" xfId="0" applyNumberFormat="1" applyFont="1" applyFill="1" applyBorder="1" applyAlignment="1">
      <alignment horizontal="center" vertical="top" wrapText="1"/>
    </xf>
    <xf numFmtId="181" fontId="7" fillId="0" borderId="11" xfId="0" applyNumberFormat="1" applyFont="1" applyFill="1" applyBorder="1" applyAlignment="1">
      <alignment horizontal="center" vertical="top" wrapText="1"/>
    </xf>
    <xf numFmtId="181" fontId="7" fillId="0" borderId="10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49" fontId="9" fillId="0" borderId="0" xfId="0" applyNumberFormat="1" applyFont="1" applyAlignment="1">
      <alignment/>
    </xf>
    <xf numFmtId="49" fontId="10" fillId="0" borderId="11" xfId="0" applyNumberFormat="1" applyFont="1" applyBorder="1" applyAlignment="1">
      <alignment horizontal="center" vertical="top" wrapText="1"/>
    </xf>
    <xf numFmtId="181" fontId="7" fillId="0" borderId="11" xfId="0" applyNumberFormat="1" applyFont="1" applyBorder="1" applyAlignment="1">
      <alignment horizontal="center" vertical="top"/>
    </xf>
    <xf numFmtId="0" fontId="7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4" fillId="0" borderId="12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3" fontId="10" fillId="0" borderId="11" xfId="0" applyNumberFormat="1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/>
    </xf>
    <xf numFmtId="0" fontId="5" fillId="0" borderId="14" xfId="0" applyFont="1" applyBorder="1" applyAlignment="1">
      <alignment horizontal="center" wrapText="1"/>
    </xf>
    <xf numFmtId="181" fontId="0" fillId="0" borderId="0" xfId="0" applyNumberFormat="1" applyAlignment="1">
      <alignment/>
    </xf>
    <xf numFmtId="9" fontId="0" fillId="0" borderId="0" xfId="0" applyNumberFormat="1" applyAlignment="1">
      <alignment/>
    </xf>
    <xf numFmtId="181" fontId="16" fillId="0" borderId="0" xfId="0" applyNumberFormat="1" applyFont="1" applyAlignment="1">
      <alignment/>
    </xf>
    <xf numFmtId="0" fontId="16" fillId="0" borderId="0" xfId="0" applyFont="1" applyAlignment="1">
      <alignment/>
    </xf>
    <xf numFmtId="49" fontId="13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 wrapText="1"/>
    </xf>
    <xf numFmtId="3" fontId="10" fillId="0" borderId="15" xfId="0" applyNumberFormat="1" applyFont="1" applyBorder="1" applyAlignment="1">
      <alignment vertical="center" wrapText="1"/>
    </xf>
    <xf numFmtId="0" fontId="14" fillId="0" borderId="13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3" xfId="0" applyFont="1" applyFill="1" applyBorder="1" applyAlignment="1">
      <alignment horizontal="left" vertical="top" wrapText="1"/>
    </xf>
    <xf numFmtId="0" fontId="14" fillId="0" borderId="12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4" fillId="0" borderId="0" xfId="0" applyNumberFormat="1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zoomScalePageLayoutView="0" workbookViewId="0" topLeftCell="A1">
      <selection activeCell="F1" sqref="F1:J1"/>
    </sheetView>
  </sheetViews>
  <sheetFormatPr defaultColWidth="9.140625" defaultRowHeight="12.75"/>
  <cols>
    <col min="1" max="1" width="5.421875" style="0" customWidth="1"/>
    <col min="2" max="2" width="33.8515625" style="0" customWidth="1"/>
    <col min="3" max="3" width="29.140625" style="0" customWidth="1"/>
    <col min="5" max="5" width="5.7109375" style="0" customWidth="1"/>
    <col min="6" max="6" width="5.00390625" style="0" customWidth="1"/>
    <col min="7" max="7" width="6.140625" style="0" customWidth="1"/>
    <col min="8" max="8" width="5.57421875" style="0" customWidth="1"/>
    <col min="9" max="9" width="9.421875" style="0" customWidth="1"/>
    <col min="10" max="10" width="10.7109375" style="0" customWidth="1"/>
  </cols>
  <sheetData>
    <row r="1" spans="1:11" ht="13.5">
      <c r="A1" s="1"/>
      <c r="B1" s="2"/>
      <c r="C1" s="2"/>
      <c r="D1" s="55"/>
      <c r="E1" s="56"/>
      <c r="F1" s="57" t="s">
        <v>113</v>
      </c>
      <c r="G1" s="57"/>
      <c r="H1" s="57"/>
      <c r="I1" s="57"/>
      <c r="J1" s="57"/>
      <c r="K1" s="16"/>
    </row>
    <row r="2" spans="1:11" ht="13.5">
      <c r="A2" s="1"/>
      <c r="B2" s="2"/>
      <c r="C2" s="2"/>
      <c r="D2" s="55"/>
      <c r="E2" s="58"/>
      <c r="F2" s="57" t="s">
        <v>114</v>
      </c>
      <c r="G2" s="57"/>
      <c r="H2" s="57"/>
      <c r="I2" s="57"/>
      <c r="J2" s="57"/>
      <c r="K2" s="22"/>
    </row>
    <row r="3" spans="1:11" ht="13.5">
      <c r="A3" s="1"/>
      <c r="B3" s="2"/>
      <c r="C3" s="2"/>
      <c r="D3" s="58"/>
      <c r="E3" s="55"/>
      <c r="F3" s="57" t="s">
        <v>115</v>
      </c>
      <c r="G3" s="57"/>
      <c r="H3" s="57"/>
      <c r="I3" s="57"/>
      <c r="J3" s="57"/>
      <c r="K3" s="22"/>
    </row>
    <row r="4" spans="1:11" ht="13.5">
      <c r="A4" s="1"/>
      <c r="B4" s="2"/>
      <c r="C4" s="2"/>
      <c r="D4" s="59"/>
      <c r="E4" s="59"/>
      <c r="F4" s="60" t="s">
        <v>76</v>
      </c>
      <c r="G4" s="60"/>
      <c r="H4" s="60"/>
      <c r="I4" s="60"/>
      <c r="J4" s="60"/>
      <c r="K4" s="34"/>
    </row>
    <row r="5" spans="1:11" ht="13.5">
      <c r="A5" s="1"/>
      <c r="B5" s="3"/>
      <c r="C5" s="3"/>
      <c r="D5" s="57" t="s">
        <v>116</v>
      </c>
      <c r="E5" s="57"/>
      <c r="F5" s="57"/>
      <c r="G5" s="57"/>
      <c r="H5" s="57"/>
      <c r="I5" s="57"/>
      <c r="J5" s="57"/>
      <c r="K5" s="22"/>
    </row>
    <row r="6" spans="1:11" ht="13.5">
      <c r="A6" s="1"/>
      <c r="B6" s="3"/>
      <c r="C6" s="3"/>
      <c r="D6" s="22"/>
      <c r="E6" s="22"/>
      <c r="F6" s="22"/>
      <c r="G6" s="22"/>
      <c r="H6" s="22"/>
      <c r="I6" s="22"/>
      <c r="J6" s="22"/>
      <c r="K6" s="22"/>
    </row>
    <row r="7" spans="1:11" ht="27" customHeight="1">
      <c r="A7" s="45" t="s">
        <v>61</v>
      </c>
      <c r="B7" s="45"/>
      <c r="C7" s="45"/>
      <c r="D7" s="45"/>
      <c r="E7" s="45"/>
      <c r="F7" s="45"/>
      <c r="G7" s="45"/>
      <c r="H7" s="45"/>
      <c r="I7" s="45"/>
      <c r="J7" s="45"/>
      <c r="K7" s="8"/>
    </row>
    <row r="8" spans="1:11" ht="11.25" customHeight="1">
      <c r="A8" s="8"/>
      <c r="B8" s="8"/>
      <c r="C8" s="8"/>
      <c r="D8" s="8" t="s">
        <v>86</v>
      </c>
      <c r="E8" s="8"/>
      <c r="F8" s="8"/>
      <c r="G8" s="8"/>
      <c r="H8" s="8"/>
      <c r="I8" s="8"/>
      <c r="J8" s="29" t="s">
        <v>85</v>
      </c>
      <c r="K8" s="35"/>
    </row>
    <row r="9" spans="1:11" ht="47.25" customHeight="1">
      <c r="A9" s="20" t="s">
        <v>0</v>
      </c>
      <c r="B9" s="20" t="s">
        <v>1</v>
      </c>
      <c r="C9" s="20" t="s">
        <v>44</v>
      </c>
      <c r="D9" s="21" t="s">
        <v>2</v>
      </c>
      <c r="E9" s="21" t="s">
        <v>3</v>
      </c>
      <c r="F9" s="21" t="s">
        <v>4</v>
      </c>
      <c r="G9" s="21" t="s">
        <v>5</v>
      </c>
      <c r="H9" s="21" t="s">
        <v>6</v>
      </c>
      <c r="I9" s="26" t="s">
        <v>84</v>
      </c>
      <c r="J9" s="26" t="s">
        <v>111</v>
      </c>
      <c r="K9" s="36"/>
    </row>
    <row r="10" spans="1:11" ht="15" customHeight="1">
      <c r="A10" s="9"/>
      <c r="B10" s="19" t="s">
        <v>9</v>
      </c>
      <c r="C10" s="19" t="s">
        <v>46</v>
      </c>
      <c r="D10" s="17"/>
      <c r="E10" s="17"/>
      <c r="F10" s="17"/>
      <c r="G10" s="17"/>
      <c r="H10" s="17"/>
      <c r="I10" s="18">
        <f>I14+I17+I21+I26+I33+I36+I39+I42+I45+I48+I51+I54+I57+I62+I65</f>
        <v>687064.6000000001</v>
      </c>
      <c r="J10" s="18">
        <f>J14+J17+J21+J26+J33+J36+J39+J42+J45+J48+J51+J54+J57+J62+J65</f>
        <v>454960</v>
      </c>
      <c r="K10" s="36"/>
    </row>
    <row r="11" spans="1:11" ht="15" customHeight="1">
      <c r="A11" s="53" t="s">
        <v>13</v>
      </c>
      <c r="B11" s="37" t="s">
        <v>40</v>
      </c>
      <c r="C11" s="23" t="s">
        <v>41</v>
      </c>
      <c r="D11" s="10" t="s">
        <v>10</v>
      </c>
      <c r="E11" s="10" t="s">
        <v>11</v>
      </c>
      <c r="F11" s="10" t="s">
        <v>7</v>
      </c>
      <c r="G11" s="10" t="s">
        <v>29</v>
      </c>
      <c r="H11" s="10" t="s">
        <v>12</v>
      </c>
      <c r="I11" s="11">
        <v>3008.1</v>
      </c>
      <c r="J11" s="11">
        <v>2127.7</v>
      </c>
      <c r="K11" s="36"/>
    </row>
    <row r="12" spans="1:11" ht="17.25" customHeight="1">
      <c r="A12" s="53"/>
      <c r="B12" s="38"/>
      <c r="C12" s="24" t="s">
        <v>42</v>
      </c>
      <c r="D12" s="10" t="s">
        <v>37</v>
      </c>
      <c r="E12" s="10" t="s">
        <v>11</v>
      </c>
      <c r="F12" s="10" t="s">
        <v>7</v>
      </c>
      <c r="G12" s="10" t="s">
        <v>38</v>
      </c>
      <c r="H12" s="10" t="s">
        <v>12</v>
      </c>
      <c r="I12" s="11">
        <v>2040.3</v>
      </c>
      <c r="J12" s="11">
        <v>1520.7</v>
      </c>
      <c r="K12" s="36"/>
    </row>
    <row r="13" spans="1:11" ht="12.75" customHeight="1">
      <c r="A13" s="53"/>
      <c r="B13" s="38"/>
      <c r="C13" s="23" t="s">
        <v>43</v>
      </c>
      <c r="D13" s="10" t="s">
        <v>39</v>
      </c>
      <c r="E13" s="10" t="s">
        <v>11</v>
      </c>
      <c r="F13" s="10" t="s">
        <v>7</v>
      </c>
      <c r="G13" s="10" t="s">
        <v>38</v>
      </c>
      <c r="H13" s="10" t="s">
        <v>12</v>
      </c>
      <c r="I13" s="11">
        <v>983.5</v>
      </c>
      <c r="J13" s="11">
        <v>646.7</v>
      </c>
      <c r="K13" s="36"/>
    </row>
    <row r="14" spans="1:11" ht="12" customHeight="1">
      <c r="A14" s="54"/>
      <c r="B14" s="39"/>
      <c r="C14" s="25" t="s">
        <v>36</v>
      </c>
      <c r="D14" s="12"/>
      <c r="E14" s="12"/>
      <c r="F14" s="12"/>
      <c r="G14" s="12"/>
      <c r="H14" s="12"/>
      <c r="I14" s="13">
        <f>SUM(I11:I13)</f>
        <v>6031.9</v>
      </c>
      <c r="J14" s="13">
        <f>SUM(J11:J13)</f>
        <v>4295.099999999999</v>
      </c>
      <c r="K14" s="36"/>
    </row>
    <row r="15" spans="1:11" ht="13.5" customHeight="1">
      <c r="A15" s="52" t="s">
        <v>20</v>
      </c>
      <c r="B15" s="37" t="s">
        <v>23</v>
      </c>
      <c r="C15" s="23" t="s">
        <v>41</v>
      </c>
      <c r="D15" s="10" t="s">
        <v>14</v>
      </c>
      <c r="E15" s="10" t="s">
        <v>17</v>
      </c>
      <c r="F15" s="10" t="s">
        <v>18</v>
      </c>
      <c r="G15" s="10" t="s">
        <v>30</v>
      </c>
      <c r="H15" s="10" t="s">
        <v>19</v>
      </c>
      <c r="I15" s="11">
        <v>7731</v>
      </c>
      <c r="J15" s="11">
        <v>1970.8</v>
      </c>
      <c r="K15" s="36"/>
    </row>
    <row r="16" spans="1:11" ht="14.25" customHeight="1">
      <c r="A16" s="53"/>
      <c r="B16" s="38"/>
      <c r="C16" s="24" t="s">
        <v>42</v>
      </c>
      <c r="D16" s="10" t="s">
        <v>45</v>
      </c>
      <c r="E16" s="10" t="s">
        <v>17</v>
      </c>
      <c r="F16" s="10" t="s">
        <v>18</v>
      </c>
      <c r="G16" s="10" t="s">
        <v>30</v>
      </c>
      <c r="H16" s="10" t="s">
        <v>19</v>
      </c>
      <c r="I16" s="11">
        <v>53769</v>
      </c>
      <c r="J16" s="11">
        <v>0</v>
      </c>
      <c r="K16" s="36"/>
    </row>
    <row r="17" spans="1:11" ht="12" customHeight="1">
      <c r="A17" s="54"/>
      <c r="B17" s="39"/>
      <c r="C17" s="25" t="s">
        <v>36</v>
      </c>
      <c r="D17" s="10"/>
      <c r="E17" s="10"/>
      <c r="F17" s="10"/>
      <c r="G17" s="10"/>
      <c r="H17" s="10"/>
      <c r="I17" s="13">
        <f>SUM(I15:I16)</f>
        <v>61500</v>
      </c>
      <c r="J17" s="13">
        <f>SUM(J15:J16)</f>
        <v>1970.8</v>
      </c>
      <c r="K17" s="36"/>
    </row>
    <row r="18" spans="1:11" ht="14.25" customHeight="1">
      <c r="A18" s="46" t="s">
        <v>21</v>
      </c>
      <c r="B18" s="49" t="s">
        <v>28</v>
      </c>
      <c r="C18" s="24" t="s">
        <v>41</v>
      </c>
      <c r="D18" s="5" t="s">
        <v>24</v>
      </c>
      <c r="E18" s="6" t="s">
        <v>25</v>
      </c>
      <c r="F18" s="6" t="s">
        <v>26</v>
      </c>
      <c r="G18" s="10" t="s">
        <v>31</v>
      </c>
      <c r="H18" s="5" t="s">
        <v>12</v>
      </c>
      <c r="I18" s="7">
        <v>500</v>
      </c>
      <c r="J18" s="7">
        <v>500</v>
      </c>
      <c r="K18" s="36"/>
    </row>
    <row r="19" spans="1:11" ht="15.75" customHeight="1">
      <c r="A19" s="47"/>
      <c r="B19" s="50"/>
      <c r="C19" s="24" t="s">
        <v>42</v>
      </c>
      <c r="D19" s="5" t="s">
        <v>87</v>
      </c>
      <c r="E19" s="6" t="s">
        <v>25</v>
      </c>
      <c r="F19" s="6" t="s">
        <v>26</v>
      </c>
      <c r="G19" s="10" t="s">
        <v>33</v>
      </c>
      <c r="H19" s="5" t="s">
        <v>12</v>
      </c>
      <c r="I19" s="7">
        <v>4500</v>
      </c>
      <c r="J19" s="7">
        <v>4500</v>
      </c>
      <c r="K19" s="36"/>
    </row>
    <row r="20" spans="1:11" ht="15.75" customHeight="1">
      <c r="A20" s="47"/>
      <c r="B20" s="50"/>
      <c r="C20" s="23" t="s">
        <v>43</v>
      </c>
      <c r="D20" s="5" t="s">
        <v>112</v>
      </c>
      <c r="E20" s="6" t="s">
        <v>25</v>
      </c>
      <c r="F20" s="6" t="s">
        <v>26</v>
      </c>
      <c r="G20" s="10" t="s">
        <v>33</v>
      </c>
      <c r="H20" s="5" t="s">
        <v>12</v>
      </c>
      <c r="I20" s="7">
        <v>7342</v>
      </c>
      <c r="J20" s="7">
        <v>7342</v>
      </c>
      <c r="K20" s="36"/>
    </row>
    <row r="21" spans="1:11" ht="12.75" customHeight="1">
      <c r="A21" s="48"/>
      <c r="B21" s="51"/>
      <c r="C21" s="25" t="s">
        <v>36</v>
      </c>
      <c r="D21" s="10"/>
      <c r="E21" s="10"/>
      <c r="F21" s="10"/>
      <c r="G21" s="10"/>
      <c r="H21" s="10"/>
      <c r="I21" s="13">
        <f>SUM(I18:I20)</f>
        <v>12342</v>
      </c>
      <c r="J21" s="13">
        <f>SUM(J18:J20)</f>
        <v>12342</v>
      </c>
      <c r="K21" s="36"/>
    </row>
    <row r="22" spans="1:11" ht="16.5" customHeight="1">
      <c r="A22" s="46" t="s">
        <v>22</v>
      </c>
      <c r="B22" s="42" t="s">
        <v>34</v>
      </c>
      <c r="C22" s="24" t="s">
        <v>41</v>
      </c>
      <c r="D22" s="5" t="s">
        <v>32</v>
      </c>
      <c r="E22" s="6" t="s">
        <v>8</v>
      </c>
      <c r="F22" s="6" t="s">
        <v>18</v>
      </c>
      <c r="G22" s="10" t="s">
        <v>33</v>
      </c>
      <c r="H22" s="5" t="s">
        <v>16</v>
      </c>
      <c r="I22" s="7">
        <v>16582.9</v>
      </c>
      <c r="J22" s="7">
        <v>16582.9</v>
      </c>
      <c r="K22" s="36"/>
    </row>
    <row r="23" spans="1:11" ht="13.5" customHeight="1">
      <c r="A23" s="47"/>
      <c r="B23" s="43"/>
      <c r="C23" s="23" t="s">
        <v>41</v>
      </c>
      <c r="D23" s="5" t="s">
        <v>88</v>
      </c>
      <c r="E23" s="6" t="s">
        <v>8</v>
      </c>
      <c r="F23" s="6" t="s">
        <v>18</v>
      </c>
      <c r="G23" s="10" t="s">
        <v>33</v>
      </c>
      <c r="H23" s="5" t="s">
        <v>16</v>
      </c>
      <c r="I23" s="7">
        <v>702.4</v>
      </c>
      <c r="J23" s="7">
        <v>682.1</v>
      </c>
      <c r="K23" s="36"/>
    </row>
    <row r="24" spans="1:11" ht="15" customHeight="1">
      <c r="A24" s="47"/>
      <c r="B24" s="43"/>
      <c r="C24" s="24" t="s">
        <v>42</v>
      </c>
      <c r="D24" s="5" t="s">
        <v>32</v>
      </c>
      <c r="E24" s="6" t="s">
        <v>8</v>
      </c>
      <c r="F24" s="6" t="s">
        <v>18</v>
      </c>
      <c r="G24" s="10" t="s">
        <v>33</v>
      </c>
      <c r="H24" s="5" t="s">
        <v>16</v>
      </c>
      <c r="I24" s="7">
        <v>16582.9</v>
      </c>
      <c r="J24" s="7">
        <v>16582.9</v>
      </c>
      <c r="K24" s="36"/>
    </row>
    <row r="25" spans="1:11" ht="32.25" customHeight="1">
      <c r="A25" s="47"/>
      <c r="B25" s="43"/>
      <c r="C25" s="24" t="s">
        <v>47</v>
      </c>
      <c r="D25" s="5" t="s">
        <v>48</v>
      </c>
      <c r="E25" s="6" t="s">
        <v>8</v>
      </c>
      <c r="F25" s="6" t="s">
        <v>18</v>
      </c>
      <c r="G25" s="10" t="s">
        <v>33</v>
      </c>
      <c r="H25" s="5" t="s">
        <v>16</v>
      </c>
      <c r="I25" s="7">
        <v>33165.9</v>
      </c>
      <c r="J25" s="7">
        <v>33165.9</v>
      </c>
      <c r="K25" s="36"/>
    </row>
    <row r="26" spans="1:11" ht="16.5" customHeight="1">
      <c r="A26" s="48"/>
      <c r="B26" s="44"/>
      <c r="C26" s="25" t="s">
        <v>36</v>
      </c>
      <c r="D26" s="5"/>
      <c r="E26" s="6"/>
      <c r="F26" s="6"/>
      <c r="G26" s="10"/>
      <c r="H26" s="5"/>
      <c r="I26" s="14">
        <f>SUM(I22:I25)</f>
        <v>67034.1</v>
      </c>
      <c r="J26" s="14">
        <f>SUM(J22:J25)</f>
        <v>67013.8</v>
      </c>
      <c r="K26" s="36"/>
    </row>
    <row r="27" spans="1:11" ht="22.5" customHeight="1">
      <c r="A27" s="46" t="s">
        <v>27</v>
      </c>
      <c r="B27" s="42" t="s">
        <v>66</v>
      </c>
      <c r="C27" s="24" t="s">
        <v>54</v>
      </c>
      <c r="D27" s="5" t="s">
        <v>53</v>
      </c>
      <c r="E27" s="6" t="s">
        <v>50</v>
      </c>
      <c r="F27" s="6" t="s">
        <v>18</v>
      </c>
      <c r="G27" s="10" t="s">
        <v>51</v>
      </c>
      <c r="H27" s="5" t="s">
        <v>52</v>
      </c>
      <c r="I27" s="7">
        <v>56257.9</v>
      </c>
      <c r="J27" s="7">
        <v>56257.9</v>
      </c>
      <c r="K27" s="36"/>
    </row>
    <row r="28" spans="1:11" ht="22.5" customHeight="1">
      <c r="A28" s="47"/>
      <c r="B28" s="43"/>
      <c r="C28" s="24" t="s">
        <v>89</v>
      </c>
      <c r="D28" s="5" t="s">
        <v>53</v>
      </c>
      <c r="E28" s="6" t="s">
        <v>50</v>
      </c>
      <c r="F28" s="6" t="s">
        <v>18</v>
      </c>
      <c r="G28" s="10" t="s">
        <v>51</v>
      </c>
      <c r="H28" s="5" t="s">
        <v>52</v>
      </c>
      <c r="I28" s="7">
        <v>290439.2</v>
      </c>
      <c r="J28" s="7">
        <v>201722.9</v>
      </c>
      <c r="K28" s="36"/>
    </row>
    <row r="29" spans="1:11" ht="24" customHeight="1">
      <c r="A29" s="47"/>
      <c r="B29" s="43"/>
      <c r="C29" s="24" t="s">
        <v>64</v>
      </c>
      <c r="D29" s="5" t="s">
        <v>53</v>
      </c>
      <c r="E29" s="6" t="s">
        <v>50</v>
      </c>
      <c r="F29" s="6" t="s">
        <v>15</v>
      </c>
      <c r="G29" s="10" t="s">
        <v>51</v>
      </c>
      <c r="H29" s="5" t="s">
        <v>52</v>
      </c>
      <c r="I29" s="7">
        <v>61626.4</v>
      </c>
      <c r="J29" s="7">
        <v>44552.9</v>
      </c>
      <c r="K29" s="36"/>
    </row>
    <row r="30" spans="1:11" ht="24" customHeight="1">
      <c r="A30" s="47"/>
      <c r="B30" s="43"/>
      <c r="C30" s="24" t="s">
        <v>64</v>
      </c>
      <c r="D30" s="5" t="s">
        <v>53</v>
      </c>
      <c r="E30" s="6" t="s">
        <v>50</v>
      </c>
      <c r="F30" s="6" t="s">
        <v>25</v>
      </c>
      <c r="G30" s="10" t="s">
        <v>51</v>
      </c>
      <c r="H30" s="5" t="s">
        <v>52</v>
      </c>
      <c r="I30" s="7">
        <v>3000</v>
      </c>
      <c r="J30" s="7">
        <v>3000</v>
      </c>
      <c r="K30" s="36"/>
    </row>
    <row r="31" spans="1:11" ht="24" customHeight="1">
      <c r="A31" s="47"/>
      <c r="B31" s="43"/>
      <c r="C31" s="40" t="s">
        <v>41</v>
      </c>
      <c r="D31" s="5" t="s">
        <v>83</v>
      </c>
      <c r="E31" s="6" t="s">
        <v>50</v>
      </c>
      <c r="F31" s="6" t="s">
        <v>18</v>
      </c>
      <c r="G31" s="10" t="s">
        <v>51</v>
      </c>
      <c r="H31" s="5" t="s">
        <v>52</v>
      </c>
      <c r="I31" s="7">
        <v>9265.4</v>
      </c>
      <c r="J31" s="7">
        <v>8391.6</v>
      </c>
      <c r="K31" s="36"/>
    </row>
    <row r="32" spans="1:11" ht="16.5" customHeight="1">
      <c r="A32" s="47"/>
      <c r="B32" s="43"/>
      <c r="C32" s="41"/>
      <c r="D32" s="5" t="s">
        <v>83</v>
      </c>
      <c r="E32" s="6" t="s">
        <v>50</v>
      </c>
      <c r="F32" s="6" t="s">
        <v>15</v>
      </c>
      <c r="G32" s="10" t="s">
        <v>51</v>
      </c>
      <c r="H32" s="5" t="s">
        <v>52</v>
      </c>
      <c r="I32" s="7">
        <v>3419</v>
      </c>
      <c r="J32" s="7">
        <v>2593.5</v>
      </c>
      <c r="K32" s="36"/>
    </row>
    <row r="33" spans="1:11" ht="13.5" customHeight="1">
      <c r="A33" s="48"/>
      <c r="B33" s="44"/>
      <c r="C33" s="25" t="s">
        <v>36</v>
      </c>
      <c r="D33" s="5"/>
      <c r="E33" s="6"/>
      <c r="F33" s="6"/>
      <c r="G33" s="10"/>
      <c r="H33" s="5"/>
      <c r="I33" s="14">
        <f>SUM(I27:I32)</f>
        <v>424007.9000000001</v>
      </c>
      <c r="J33" s="14">
        <f>SUM(J27:J32)</f>
        <v>316518.8</v>
      </c>
      <c r="K33" s="36"/>
    </row>
    <row r="34" spans="1:11" ht="15" customHeight="1">
      <c r="A34" s="46" t="s">
        <v>90</v>
      </c>
      <c r="B34" s="49" t="s">
        <v>67</v>
      </c>
      <c r="C34" s="24" t="s">
        <v>41</v>
      </c>
      <c r="D34" s="5" t="s">
        <v>55</v>
      </c>
      <c r="E34" s="6" t="s">
        <v>8</v>
      </c>
      <c r="F34" s="6" t="s">
        <v>15</v>
      </c>
      <c r="G34" s="10" t="s">
        <v>81</v>
      </c>
      <c r="H34" s="5" t="s">
        <v>16</v>
      </c>
      <c r="I34" s="7">
        <v>4200</v>
      </c>
      <c r="J34" s="7">
        <v>3723.9</v>
      </c>
      <c r="K34" s="36"/>
    </row>
    <row r="35" spans="1:11" ht="23.25" customHeight="1">
      <c r="A35" s="47"/>
      <c r="B35" s="50"/>
      <c r="C35" s="24" t="s">
        <v>42</v>
      </c>
      <c r="D35" s="5" t="s">
        <v>78</v>
      </c>
      <c r="E35" s="6" t="s">
        <v>8</v>
      </c>
      <c r="F35" s="6" t="s">
        <v>15</v>
      </c>
      <c r="G35" s="10" t="s">
        <v>29</v>
      </c>
      <c r="H35" s="5" t="s">
        <v>16</v>
      </c>
      <c r="I35" s="7">
        <v>36933.1</v>
      </c>
      <c r="J35" s="7">
        <v>0</v>
      </c>
      <c r="K35" s="36"/>
    </row>
    <row r="36" spans="1:11" ht="28.5" customHeight="1">
      <c r="A36" s="48"/>
      <c r="B36" s="51"/>
      <c r="C36" s="25" t="s">
        <v>36</v>
      </c>
      <c r="D36" s="5"/>
      <c r="E36" s="6"/>
      <c r="F36" s="6"/>
      <c r="G36" s="10"/>
      <c r="H36" s="5"/>
      <c r="I36" s="14">
        <f>SUM(I34:I35)</f>
        <v>41133.1</v>
      </c>
      <c r="J36" s="14">
        <f>SUM(J34:J35)</f>
        <v>3723.9</v>
      </c>
      <c r="K36" s="36"/>
    </row>
    <row r="37" spans="1:11" ht="23.25" customHeight="1">
      <c r="A37" s="46" t="s">
        <v>49</v>
      </c>
      <c r="B37" s="42" t="s">
        <v>68</v>
      </c>
      <c r="C37" s="24" t="s">
        <v>41</v>
      </c>
      <c r="D37" s="5" t="s">
        <v>57</v>
      </c>
      <c r="E37" s="6" t="s">
        <v>17</v>
      </c>
      <c r="F37" s="6" t="s">
        <v>17</v>
      </c>
      <c r="G37" s="10" t="s">
        <v>35</v>
      </c>
      <c r="H37" s="5" t="s">
        <v>19</v>
      </c>
      <c r="I37" s="7">
        <v>2225.1</v>
      </c>
      <c r="J37" s="7">
        <v>2225.1</v>
      </c>
      <c r="K37" s="36"/>
    </row>
    <row r="38" spans="1:11" ht="24.75" customHeight="1">
      <c r="A38" s="47"/>
      <c r="B38" s="43"/>
      <c r="C38" s="24" t="s">
        <v>42</v>
      </c>
      <c r="D38" s="5" t="s">
        <v>77</v>
      </c>
      <c r="E38" s="6" t="s">
        <v>17</v>
      </c>
      <c r="F38" s="6" t="s">
        <v>17</v>
      </c>
      <c r="G38" s="10" t="s">
        <v>58</v>
      </c>
      <c r="H38" s="5" t="s">
        <v>19</v>
      </c>
      <c r="I38" s="7">
        <v>8123</v>
      </c>
      <c r="J38" s="7">
        <v>8123</v>
      </c>
      <c r="K38" s="36"/>
    </row>
    <row r="39" spans="1:11" ht="15" customHeight="1">
      <c r="A39" s="48"/>
      <c r="B39" s="44"/>
      <c r="C39" s="25" t="s">
        <v>36</v>
      </c>
      <c r="D39" s="5"/>
      <c r="E39" s="6"/>
      <c r="F39" s="6"/>
      <c r="G39" s="10"/>
      <c r="H39" s="5"/>
      <c r="I39" s="14">
        <f>SUM(I37:I38)</f>
        <v>10348.1</v>
      </c>
      <c r="J39" s="14">
        <f>SUM(J37:J38)</f>
        <v>10348.1</v>
      </c>
      <c r="K39" s="36"/>
    </row>
    <row r="40" spans="1:11" ht="18" customHeight="1">
      <c r="A40" s="46" t="s">
        <v>56</v>
      </c>
      <c r="B40" s="42" t="s">
        <v>71</v>
      </c>
      <c r="C40" s="23" t="s">
        <v>41</v>
      </c>
      <c r="D40" s="5" t="s">
        <v>60</v>
      </c>
      <c r="E40" s="6" t="s">
        <v>17</v>
      </c>
      <c r="F40" s="6" t="s">
        <v>15</v>
      </c>
      <c r="G40" s="10" t="s">
        <v>51</v>
      </c>
      <c r="H40" s="5" t="s">
        <v>19</v>
      </c>
      <c r="I40" s="7">
        <v>333</v>
      </c>
      <c r="J40" s="7">
        <v>333</v>
      </c>
      <c r="K40" s="36"/>
    </row>
    <row r="41" spans="1:11" ht="27.75" customHeight="1">
      <c r="A41" s="47"/>
      <c r="B41" s="43"/>
      <c r="C41" s="24" t="s">
        <v>42</v>
      </c>
      <c r="D41" s="5" t="s">
        <v>72</v>
      </c>
      <c r="E41" s="6" t="s">
        <v>17</v>
      </c>
      <c r="F41" s="6" t="s">
        <v>15</v>
      </c>
      <c r="G41" s="10" t="s">
        <v>73</v>
      </c>
      <c r="H41" s="5" t="s">
        <v>19</v>
      </c>
      <c r="I41" s="7">
        <v>1000</v>
      </c>
      <c r="J41" s="7">
        <v>1000</v>
      </c>
      <c r="K41" s="36"/>
    </row>
    <row r="42" spans="1:11" ht="58.5" customHeight="1">
      <c r="A42" s="48"/>
      <c r="B42" s="44"/>
      <c r="C42" s="25" t="s">
        <v>36</v>
      </c>
      <c r="D42" s="5"/>
      <c r="E42" s="6"/>
      <c r="F42" s="6"/>
      <c r="G42" s="10"/>
      <c r="H42" s="5"/>
      <c r="I42" s="14">
        <f>SUM(I40:I41)</f>
        <v>1333</v>
      </c>
      <c r="J42" s="14">
        <f>SUM(J40:J41)</f>
        <v>1333</v>
      </c>
      <c r="K42" s="36"/>
    </row>
    <row r="43" spans="1:11" ht="25.5" customHeight="1">
      <c r="A43" s="15" t="s">
        <v>59</v>
      </c>
      <c r="B43" s="42" t="s">
        <v>70</v>
      </c>
      <c r="C43" s="24" t="s">
        <v>41</v>
      </c>
      <c r="D43" s="5" t="s">
        <v>63</v>
      </c>
      <c r="E43" s="6" t="s">
        <v>17</v>
      </c>
      <c r="F43" s="6" t="s">
        <v>15</v>
      </c>
      <c r="G43" s="10" t="s">
        <v>51</v>
      </c>
      <c r="H43" s="5" t="s">
        <v>19</v>
      </c>
      <c r="I43" s="7">
        <v>6791</v>
      </c>
      <c r="J43" s="7">
        <v>4836.1</v>
      </c>
      <c r="K43" s="36"/>
    </row>
    <row r="44" spans="1:11" ht="23.25" customHeight="1">
      <c r="A44" s="15"/>
      <c r="B44" s="43"/>
      <c r="C44" s="23" t="s">
        <v>43</v>
      </c>
      <c r="D44" s="5" t="s">
        <v>106</v>
      </c>
      <c r="E44" s="6" t="s">
        <v>17</v>
      </c>
      <c r="F44" s="6" t="s">
        <v>15</v>
      </c>
      <c r="G44" s="10" t="s">
        <v>73</v>
      </c>
      <c r="H44" s="5" t="s">
        <v>19</v>
      </c>
      <c r="I44" s="7">
        <v>8598.7</v>
      </c>
      <c r="J44" s="7">
        <v>6460.5</v>
      </c>
      <c r="K44" s="36"/>
    </row>
    <row r="45" spans="1:11" ht="21" customHeight="1">
      <c r="A45" s="4"/>
      <c r="B45" s="44"/>
      <c r="C45" s="25" t="s">
        <v>36</v>
      </c>
      <c r="D45" s="5"/>
      <c r="E45" s="6"/>
      <c r="F45" s="6"/>
      <c r="G45" s="10"/>
      <c r="H45" s="5"/>
      <c r="I45" s="14">
        <f>SUM(I43:I44)</f>
        <v>15389.7</v>
      </c>
      <c r="J45" s="14">
        <f>SUM(J43:J44)</f>
        <v>11296.6</v>
      </c>
      <c r="K45" s="36"/>
    </row>
    <row r="46" spans="1:11" ht="24" customHeight="1">
      <c r="A46" s="15" t="s">
        <v>62</v>
      </c>
      <c r="B46" s="42" t="s">
        <v>69</v>
      </c>
      <c r="C46" s="24" t="s">
        <v>41</v>
      </c>
      <c r="D46" s="5" t="s">
        <v>75</v>
      </c>
      <c r="E46" s="6" t="s">
        <v>17</v>
      </c>
      <c r="F46" s="6" t="s">
        <v>15</v>
      </c>
      <c r="G46" s="10" t="s">
        <v>51</v>
      </c>
      <c r="H46" s="5" t="s">
        <v>19</v>
      </c>
      <c r="I46" s="7">
        <v>200</v>
      </c>
      <c r="J46" s="7">
        <v>200</v>
      </c>
      <c r="K46" s="36"/>
    </row>
    <row r="47" spans="1:11" ht="16.5" customHeight="1">
      <c r="A47" s="15"/>
      <c r="B47" s="43"/>
      <c r="C47" s="24" t="s">
        <v>42</v>
      </c>
      <c r="D47" s="5" t="s">
        <v>74</v>
      </c>
      <c r="E47" s="6" t="s">
        <v>17</v>
      </c>
      <c r="F47" s="6" t="s">
        <v>15</v>
      </c>
      <c r="G47" s="10" t="s">
        <v>73</v>
      </c>
      <c r="H47" s="5" t="s">
        <v>19</v>
      </c>
      <c r="I47" s="7">
        <v>2000</v>
      </c>
      <c r="J47" s="7">
        <v>2000</v>
      </c>
      <c r="K47" s="36"/>
    </row>
    <row r="48" spans="1:11" ht="15.75" customHeight="1">
      <c r="A48" s="4"/>
      <c r="B48" s="44"/>
      <c r="C48" s="25" t="s">
        <v>36</v>
      </c>
      <c r="D48" s="5"/>
      <c r="E48" s="6"/>
      <c r="F48" s="6"/>
      <c r="G48" s="10"/>
      <c r="H48" s="5"/>
      <c r="I48" s="14">
        <f>SUM(I46:I47)</f>
        <v>2200</v>
      </c>
      <c r="J48" s="14">
        <f>SUM(J46:J47)</f>
        <v>2200</v>
      </c>
      <c r="K48" s="36"/>
    </row>
    <row r="49" spans="1:11" ht="23.25" customHeight="1">
      <c r="A49" s="15" t="s">
        <v>65</v>
      </c>
      <c r="B49" s="42" t="s">
        <v>92</v>
      </c>
      <c r="C49" s="24" t="s">
        <v>41</v>
      </c>
      <c r="D49" s="5" t="s">
        <v>80</v>
      </c>
      <c r="E49" s="6" t="s">
        <v>25</v>
      </c>
      <c r="F49" s="6" t="s">
        <v>50</v>
      </c>
      <c r="G49" s="10" t="s">
        <v>81</v>
      </c>
      <c r="H49" s="5" t="s">
        <v>16</v>
      </c>
      <c r="I49" s="7">
        <v>454.7</v>
      </c>
      <c r="J49" s="7">
        <v>440.5</v>
      </c>
      <c r="K49" s="36"/>
    </row>
    <row r="50" spans="1:11" ht="24.75" customHeight="1">
      <c r="A50" s="15"/>
      <c r="B50" s="43"/>
      <c r="C50" s="24" t="s">
        <v>42</v>
      </c>
      <c r="D50" s="5" t="s">
        <v>82</v>
      </c>
      <c r="E50" s="6" t="s">
        <v>25</v>
      </c>
      <c r="F50" s="6" t="s">
        <v>50</v>
      </c>
      <c r="G50" s="10" t="s">
        <v>58</v>
      </c>
      <c r="H50" s="5" t="s">
        <v>16</v>
      </c>
      <c r="I50" s="7">
        <v>8477</v>
      </c>
      <c r="J50" s="7">
        <v>8369.9</v>
      </c>
      <c r="K50" s="36"/>
    </row>
    <row r="51" spans="1:11" ht="24.75" customHeight="1">
      <c r="A51" s="4"/>
      <c r="B51" s="44"/>
      <c r="C51" s="25" t="s">
        <v>36</v>
      </c>
      <c r="D51" s="5"/>
      <c r="E51" s="6"/>
      <c r="F51" s="6"/>
      <c r="G51" s="10"/>
      <c r="H51" s="5"/>
      <c r="I51" s="14">
        <f>SUM(I49:I50)</f>
        <v>8931.7</v>
      </c>
      <c r="J51" s="14">
        <f>SUM(J49:J50)</f>
        <v>8810.4</v>
      </c>
      <c r="K51" s="36"/>
    </row>
    <row r="52" spans="1:11" ht="32.25" customHeight="1">
      <c r="A52" s="27" t="s">
        <v>79</v>
      </c>
      <c r="B52" s="42" t="s">
        <v>95</v>
      </c>
      <c r="C52" s="24" t="s">
        <v>41</v>
      </c>
      <c r="D52" s="10" t="s">
        <v>94</v>
      </c>
      <c r="E52" s="28" t="s">
        <v>8</v>
      </c>
      <c r="F52" s="28" t="s">
        <v>7</v>
      </c>
      <c r="G52" s="10" t="s">
        <v>35</v>
      </c>
      <c r="H52" s="10" t="s">
        <v>16</v>
      </c>
      <c r="I52" s="11">
        <v>833</v>
      </c>
      <c r="J52" s="11">
        <v>353.6</v>
      </c>
      <c r="K52" s="36"/>
    </row>
    <row r="53" spans="1:11" ht="15">
      <c r="A53" s="15"/>
      <c r="B53" s="43"/>
      <c r="C53" s="24" t="s">
        <v>42</v>
      </c>
      <c r="D53" s="5" t="s">
        <v>93</v>
      </c>
      <c r="E53" s="6" t="s">
        <v>8</v>
      </c>
      <c r="F53" s="6" t="s">
        <v>7</v>
      </c>
      <c r="G53" s="10" t="s">
        <v>58</v>
      </c>
      <c r="H53" s="5" t="s">
        <v>16</v>
      </c>
      <c r="I53" s="7">
        <v>15819.8</v>
      </c>
      <c r="J53" s="7">
        <v>6717.3</v>
      </c>
      <c r="K53" s="36"/>
    </row>
    <row r="54" spans="1:11" ht="28.5" customHeight="1">
      <c r="A54" s="4"/>
      <c r="B54" s="44"/>
      <c r="C54" s="25" t="s">
        <v>36</v>
      </c>
      <c r="D54" s="5"/>
      <c r="E54" s="6"/>
      <c r="F54" s="6"/>
      <c r="G54" s="10"/>
      <c r="H54" s="5"/>
      <c r="I54" s="14">
        <f>SUM(I52:I53)</f>
        <v>16652.8</v>
      </c>
      <c r="J54" s="14">
        <f>SUM(J52:J53)</f>
        <v>7070.900000000001</v>
      </c>
      <c r="K54" s="36"/>
    </row>
    <row r="55" spans="1:11" ht="15" customHeight="1">
      <c r="A55" s="27" t="s">
        <v>91</v>
      </c>
      <c r="B55" s="37" t="s">
        <v>99</v>
      </c>
      <c r="C55" s="24" t="s">
        <v>41</v>
      </c>
      <c r="D55" s="10" t="s">
        <v>98</v>
      </c>
      <c r="E55" s="28" t="s">
        <v>17</v>
      </c>
      <c r="F55" s="28" t="s">
        <v>18</v>
      </c>
      <c r="G55" s="10" t="s">
        <v>51</v>
      </c>
      <c r="H55" s="10" t="s">
        <v>19</v>
      </c>
      <c r="I55" s="11">
        <v>792.3</v>
      </c>
      <c r="J55" s="11">
        <v>560</v>
      </c>
      <c r="K55" s="36"/>
    </row>
    <row r="56" spans="1:11" ht="15">
      <c r="A56" s="15"/>
      <c r="B56" s="38"/>
      <c r="C56" s="24" t="s">
        <v>42</v>
      </c>
      <c r="D56" s="5" t="s">
        <v>100</v>
      </c>
      <c r="E56" s="6" t="s">
        <v>17</v>
      </c>
      <c r="F56" s="6" t="s">
        <v>18</v>
      </c>
      <c r="G56" s="10" t="s">
        <v>73</v>
      </c>
      <c r="H56" s="5" t="s">
        <v>19</v>
      </c>
      <c r="I56" s="7">
        <v>11198</v>
      </c>
      <c r="J56" s="7">
        <v>0</v>
      </c>
      <c r="K56" s="36"/>
    </row>
    <row r="57" spans="1:11" ht="27.75" customHeight="1">
      <c r="A57" s="4"/>
      <c r="B57" s="39"/>
      <c r="C57" s="25" t="s">
        <v>36</v>
      </c>
      <c r="D57" s="5"/>
      <c r="E57" s="6"/>
      <c r="F57" s="6"/>
      <c r="G57" s="10"/>
      <c r="H57" s="5"/>
      <c r="I57" s="14">
        <f>SUM(I55:I56)</f>
        <v>11990.3</v>
      </c>
      <c r="J57" s="14">
        <f>SUM(J55:J56)</f>
        <v>560</v>
      </c>
      <c r="K57" s="36"/>
    </row>
    <row r="58" spans="1:11" ht="15" customHeight="1">
      <c r="A58" s="15" t="s">
        <v>96</v>
      </c>
      <c r="B58" s="42" t="s">
        <v>101</v>
      </c>
      <c r="C58" s="24" t="s">
        <v>41</v>
      </c>
      <c r="D58" s="5" t="s">
        <v>108</v>
      </c>
      <c r="E58" s="6" t="s">
        <v>17</v>
      </c>
      <c r="F58" s="6" t="s">
        <v>18</v>
      </c>
      <c r="G58" s="10" t="s">
        <v>109</v>
      </c>
      <c r="H58" s="5" t="s">
        <v>19</v>
      </c>
      <c r="I58" s="7">
        <v>10.1</v>
      </c>
      <c r="J58" s="7">
        <v>0</v>
      </c>
      <c r="K58" s="36"/>
    </row>
    <row r="59" spans="1:11" ht="15" customHeight="1">
      <c r="A59" s="15"/>
      <c r="B59" s="43"/>
      <c r="C59" s="24" t="s">
        <v>41</v>
      </c>
      <c r="D59" s="5" t="s">
        <v>108</v>
      </c>
      <c r="E59" s="6" t="s">
        <v>17</v>
      </c>
      <c r="F59" s="6" t="s">
        <v>18</v>
      </c>
      <c r="G59" s="10" t="s">
        <v>110</v>
      </c>
      <c r="H59" s="5" t="s">
        <v>19</v>
      </c>
      <c r="I59" s="7">
        <v>363.7</v>
      </c>
      <c r="J59" s="7">
        <v>0</v>
      </c>
      <c r="K59" s="36"/>
    </row>
    <row r="60" spans="1:11" ht="15" customHeight="1">
      <c r="A60" s="15"/>
      <c r="B60" s="43"/>
      <c r="C60" s="24" t="s">
        <v>42</v>
      </c>
      <c r="D60" s="5" t="s">
        <v>102</v>
      </c>
      <c r="E60" s="6" t="s">
        <v>17</v>
      </c>
      <c r="F60" s="6" t="s">
        <v>18</v>
      </c>
      <c r="G60" s="10" t="s">
        <v>73</v>
      </c>
      <c r="H60" s="5" t="s">
        <v>19</v>
      </c>
      <c r="I60" s="7">
        <v>7274</v>
      </c>
      <c r="J60" s="7">
        <v>7274</v>
      </c>
      <c r="K60" s="36"/>
    </row>
    <row r="61" spans="1:11" ht="15">
      <c r="A61" s="15"/>
      <c r="B61" s="43"/>
      <c r="C61" s="24" t="s">
        <v>42</v>
      </c>
      <c r="D61" s="5" t="s">
        <v>102</v>
      </c>
      <c r="E61" s="6" t="s">
        <v>17</v>
      </c>
      <c r="F61" s="6" t="s">
        <v>18</v>
      </c>
      <c r="G61" s="10" t="s">
        <v>103</v>
      </c>
      <c r="H61" s="5" t="s">
        <v>19</v>
      </c>
      <c r="I61" s="7">
        <v>202</v>
      </c>
      <c r="J61" s="7">
        <v>202</v>
      </c>
      <c r="K61" s="36"/>
    </row>
    <row r="62" spans="1:11" ht="16.5" customHeight="1">
      <c r="A62" s="4"/>
      <c r="B62" s="44"/>
      <c r="C62" s="25" t="s">
        <v>36</v>
      </c>
      <c r="D62" s="5"/>
      <c r="E62" s="6"/>
      <c r="F62" s="6"/>
      <c r="G62" s="10"/>
      <c r="H62" s="5"/>
      <c r="I62" s="14">
        <f>SUM(I58:I61)</f>
        <v>7849.8</v>
      </c>
      <c r="J62" s="14">
        <f>SUM(J58:J61)</f>
        <v>7476</v>
      </c>
      <c r="K62" s="36"/>
    </row>
    <row r="63" spans="1:11" ht="15" customHeight="1">
      <c r="A63" s="15" t="s">
        <v>97</v>
      </c>
      <c r="B63" s="37" t="s">
        <v>105</v>
      </c>
      <c r="C63" s="24" t="s">
        <v>41</v>
      </c>
      <c r="D63" s="5" t="s">
        <v>107</v>
      </c>
      <c r="E63" s="6" t="s">
        <v>17</v>
      </c>
      <c r="F63" s="6" t="s">
        <v>18</v>
      </c>
      <c r="G63" s="10" t="s">
        <v>31</v>
      </c>
      <c r="H63" s="5" t="s">
        <v>19</v>
      </c>
      <c r="I63" s="7">
        <v>15.2</v>
      </c>
      <c r="J63" s="7">
        <v>0.6</v>
      </c>
      <c r="K63" s="36"/>
    </row>
    <row r="64" spans="1:11" ht="15">
      <c r="A64" s="15"/>
      <c r="B64" s="38"/>
      <c r="C64" s="24" t="s">
        <v>42</v>
      </c>
      <c r="D64" s="5" t="s">
        <v>104</v>
      </c>
      <c r="E64" s="6" t="s">
        <v>17</v>
      </c>
      <c r="F64" s="6" t="s">
        <v>18</v>
      </c>
      <c r="G64" s="10" t="s">
        <v>31</v>
      </c>
      <c r="H64" s="5" t="s">
        <v>19</v>
      </c>
      <c r="I64" s="7">
        <v>305</v>
      </c>
      <c r="J64" s="7">
        <v>0</v>
      </c>
      <c r="K64" s="36"/>
    </row>
    <row r="65" spans="1:11" ht="40.5" customHeight="1">
      <c r="A65" s="4"/>
      <c r="B65" s="39"/>
      <c r="C65" s="25" t="s">
        <v>36</v>
      </c>
      <c r="D65" s="5"/>
      <c r="E65" s="6"/>
      <c r="F65" s="6"/>
      <c r="G65" s="10"/>
      <c r="H65" s="5"/>
      <c r="I65" s="14">
        <f>SUM(I63:I64)</f>
        <v>320.2</v>
      </c>
      <c r="J65" s="14">
        <f>SUM(J63:J64)</f>
        <v>0.6</v>
      </c>
      <c r="K65" s="36"/>
    </row>
    <row r="67" spans="5:11" ht="12.75">
      <c r="E67" s="31"/>
      <c r="I67" s="30"/>
      <c r="J67" s="30"/>
      <c r="K67" s="30"/>
    </row>
    <row r="69" spans="4:11" ht="12.75">
      <c r="D69" s="33"/>
      <c r="I69" s="32"/>
      <c r="J69" s="32"/>
      <c r="K69" s="32"/>
    </row>
  </sheetData>
  <sheetProtection/>
  <mergeCells count="30">
    <mergeCell ref="A27:A33"/>
    <mergeCell ref="A40:A42"/>
    <mergeCell ref="A22:A26"/>
    <mergeCell ref="B22:B26"/>
    <mergeCell ref="B15:B17"/>
    <mergeCell ref="B11:B14"/>
    <mergeCell ref="A15:A17"/>
    <mergeCell ref="A18:A21"/>
    <mergeCell ref="B18:B21"/>
    <mergeCell ref="A11:A14"/>
    <mergeCell ref="F3:J3"/>
    <mergeCell ref="F2:J2"/>
    <mergeCell ref="A7:J7"/>
    <mergeCell ref="B46:B48"/>
    <mergeCell ref="A37:A39"/>
    <mergeCell ref="B37:B39"/>
    <mergeCell ref="B27:B33"/>
    <mergeCell ref="B43:B45"/>
    <mergeCell ref="A34:A36"/>
    <mergeCell ref="B34:B36"/>
    <mergeCell ref="F1:J1"/>
    <mergeCell ref="B63:B65"/>
    <mergeCell ref="C31:C32"/>
    <mergeCell ref="B52:B54"/>
    <mergeCell ref="B55:B57"/>
    <mergeCell ref="B58:B62"/>
    <mergeCell ref="B49:B51"/>
    <mergeCell ref="B40:B42"/>
    <mergeCell ref="F4:J4"/>
    <mergeCell ref="D5:J5"/>
  </mergeCells>
  <printOptions horizontalCentered="1"/>
  <pageMargins left="0" right="0" top="0.3937007874015748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pressa</cp:lastModifiedBy>
  <cp:lastPrinted>2013-02-18T06:49:24Z</cp:lastPrinted>
  <dcterms:created xsi:type="dcterms:W3CDTF">1996-10-08T23:32:33Z</dcterms:created>
  <dcterms:modified xsi:type="dcterms:W3CDTF">2013-03-28T14:05:15Z</dcterms:modified>
  <cp:category/>
  <cp:version/>
  <cp:contentType/>
  <cp:contentStatus/>
</cp:coreProperties>
</file>