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7год" sheetId="1" r:id="rId1"/>
  </sheets>
  <definedNames>
    <definedName name="_xlnm.Print_Titles" localSheetId="0">'Ср-ва о. и ф.2017год'!$7:$7</definedName>
  </definedNames>
  <calcPr fullCalcOnLoad="1"/>
</workbook>
</file>

<file path=xl/sharedStrings.xml><?xml version="1.0" encoding="utf-8"?>
<sst xmlns="http://schemas.openxmlformats.org/spreadsheetml/2006/main" count="58" uniqueCount="53">
  <si>
    <t>Всего</t>
  </si>
  <si>
    <t>Администрация городского округа</t>
  </si>
  <si>
    <t>Управление образования Администраци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</si>
  <si>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</si>
  <si>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</si>
  <si>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</si>
  <si>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</si>
  <si>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</si>
  <si>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</si>
  <si>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</si>
  <si>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</si>
  <si>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</si>
  <si>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</si>
  <si>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</si>
  <si>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</si>
  <si>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</si>
  <si>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</si>
  <si>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</si>
  <si>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</si>
  <si>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</si>
  <si>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</si>
  <si>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</si>
  <si>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</si>
  <si>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</si>
  <si>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</si>
  <si>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2017 год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</si>
  <si>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2017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</si>
  <si>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2017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</si>
  <si>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родителейна 2017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</si>
  <si>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2017год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</si>
  <si>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</si>
  <si>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 xml:space="preserve">          2)административно-хозяйсвенных, учебно-вспомогательных и иных работников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</si>
  <si>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</si>
  <si>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 xml:space="preserve">     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</si>
  <si>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</si>
  <si>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- оплату вознаграждения за выполнение функций классного руководителя 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</si>
  <si>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</si>
  <si>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</si>
  <si>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2017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</si>
  <si>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2017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</si>
  <si>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2017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</si>
  <si>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2017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</si>
  <si>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2017 год</t>
  </si>
  <si>
    <t xml:space="preserve">Субвенции бюджетам муниципальных образований Московской области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2017 год 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</si>
  <si>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2017 год
                                                                              </t>
  </si>
  <si>
    <t>Субсидии бюджетам муниципальных образований Московской области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2017 год</t>
  </si>
  <si>
    <t>Субсидии  на поддержку региональных проектов в области обращения с отходами и ликвидации накопленного экологического ущерба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</si>
  <si>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2017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</si>
  <si>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2017 год</t>
  </si>
  <si>
    <t>Субвенции бюджетам муниципальных образований Московской области на обеспечение жильем граждан, уволенных с военной службы (службы), и приравненных к ним лиц, на 2017 год</t>
  </si>
  <si>
    <t xml:space="preserve">Субсидии на мероприятия по организации отдыха детей в каникулярное время
</t>
  </si>
  <si>
    <t>Субсидии на капитальные вложения в общеобразовательные организации в целях  обеспечения односменного  режима обучения</t>
  </si>
  <si>
    <t xml:space="preserve">Приложение №7
к решению Совета депутатов городского округа Электросталь Московской области 
от 14.03.2017 № 154/28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</si>
</sst>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3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175" fontId="2" fillId="0" borderId="0" xfId="0" applyNumberFormat="1" applyFont="1" applyAlignment="1">
      <alignment/>
    </xf>
    <xf numFmtId="0" fontId="17" fillId="33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wrapText="1"/>
      <protection hidden="1" locked="0"/>
    </xf>
    <xf numFmtId="0" fontId="40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1"/>
      <c r="G2" s="51"/>
    </row>
    <row r="3" spans="5:7" ht="64.5" customHeight="1">
      <c r="E3" s="54" t="s">
        <v>52</v>
      </c>
      <c r="F3" s="54"/>
      <c r="G3" s="54"/>
    </row>
    <row r="4" spans="5:7" ht="12.75" customHeight="1">
      <c r="E4" s="53"/>
      <c r="F4" s="53"/>
      <c r="G4" s="53"/>
    </row>
    <row r="5" spans="1:7" ht="51" customHeight="1">
      <c r="A5" s="52" t="s">
        <v>25</v>
      </c>
      <c r="B5" s="52"/>
      <c r="C5" s="52"/>
      <c r="D5" s="52"/>
      <c r="E5" s="52"/>
      <c r="F5" s="52"/>
      <c r="G5" s="52"/>
    </row>
    <row r="6" spans="1:7" ht="12.75">
      <c r="A6" s="9"/>
      <c r="B6" s="6"/>
      <c r="C6" s="8"/>
      <c r="D6" s="5"/>
      <c r="E6" s="5"/>
      <c r="F6" s="5"/>
      <c r="G6" s="12" t="s">
        <v>3</v>
      </c>
    </row>
    <row r="7" spans="1:7" ht="54.75" customHeight="1">
      <c r="A7" s="16"/>
      <c r="B7" s="32"/>
      <c r="C7" s="33" t="s">
        <v>0</v>
      </c>
      <c r="D7" s="37" t="s">
        <v>1</v>
      </c>
      <c r="E7" s="37" t="s">
        <v>2</v>
      </c>
      <c r="F7" s="37" t="s">
        <v>5</v>
      </c>
      <c r="G7" s="37" t="s">
        <v>4</v>
      </c>
    </row>
    <row r="8" spans="1:7" ht="14.25" customHeight="1">
      <c r="A8" s="34">
        <v>1</v>
      </c>
      <c r="B8" s="35"/>
      <c r="C8" s="35">
        <v>2</v>
      </c>
      <c r="D8" s="34">
        <v>3</v>
      </c>
      <c r="E8" s="34">
        <v>4</v>
      </c>
      <c r="F8" s="36">
        <v>5</v>
      </c>
      <c r="G8" s="36">
        <v>6</v>
      </c>
    </row>
    <row r="9" spans="1:7" ht="19.5" customHeight="1">
      <c r="A9" s="31" t="s">
        <v>6</v>
      </c>
      <c r="B9" s="26"/>
      <c r="C9" s="38">
        <f>D9+E9+F9+G9</f>
        <v>1710588</v>
      </c>
      <c r="D9" s="45">
        <f>D10+D17+D18+D19+D20+D23+D24+D25+D26+D30+D31+D37+D42+D43+D49+D50+D51</f>
        <v>18594</v>
      </c>
      <c r="E9" s="45">
        <f>E10+E17+E18+E19+E20+E23+E24+E25+E26+E30+E31+E37+E42+E43+E49+E50+E51</f>
        <v>1599861</v>
      </c>
      <c r="F9" s="45">
        <f>F10+F17+F18+F19+F20+F23+F24+F25+F26+F30+F31+F37+F42+F43+F49+F50+F51</f>
        <v>71602</v>
      </c>
      <c r="G9" s="45">
        <f>G10+G17+G18+G19+G20+G23+G24+G25+G26+G30+G31+G37+G42+G43+G49+G50+E51</f>
        <v>20531</v>
      </c>
    </row>
    <row r="10" spans="1:7" ht="141" customHeight="1">
      <c r="A10" s="17" t="s">
        <v>32</v>
      </c>
      <c r="B10" s="18"/>
      <c r="C10" s="39">
        <f>D10+E10+F10+G10</f>
        <v>910848</v>
      </c>
      <c r="D10" s="46"/>
      <c r="E10" s="41">
        <f>E11+E14+E15+E16</f>
        <v>910848</v>
      </c>
      <c r="F10" s="46"/>
      <c r="G10" s="46"/>
    </row>
    <row r="11" spans="1:7" ht="17.25" customHeight="1">
      <c r="A11" s="14" t="s">
        <v>10</v>
      </c>
      <c r="B11" s="18"/>
      <c r="C11" s="39">
        <f aca="true" t="shared" si="0" ref="C11:C58">D11+E11+F11+G11</f>
        <v>871598</v>
      </c>
      <c r="D11" s="46"/>
      <c r="E11" s="41">
        <f>E12+E13</f>
        <v>871598</v>
      </c>
      <c r="F11" s="46"/>
      <c r="G11" s="46"/>
    </row>
    <row r="12" spans="1:7" ht="19.5" customHeight="1">
      <c r="A12" s="15" t="s">
        <v>19</v>
      </c>
      <c r="B12" s="18"/>
      <c r="C12" s="39">
        <f t="shared" si="0"/>
        <v>666424</v>
      </c>
      <c r="D12" s="47"/>
      <c r="E12" s="43">
        <v>666424</v>
      </c>
      <c r="F12" s="46"/>
      <c r="G12" s="46"/>
    </row>
    <row r="13" spans="1:7" ht="23.25" customHeight="1">
      <c r="A13" s="15" t="s">
        <v>33</v>
      </c>
      <c r="B13" s="18"/>
      <c r="C13" s="39">
        <f t="shared" si="0"/>
        <v>205174</v>
      </c>
      <c r="D13" s="47"/>
      <c r="E13" s="43">
        <v>205174</v>
      </c>
      <c r="F13" s="46"/>
      <c r="G13" s="46"/>
    </row>
    <row r="14" spans="1:7" ht="24.75" customHeight="1">
      <c r="A14" s="13" t="s">
        <v>14</v>
      </c>
      <c r="B14" s="18"/>
      <c r="C14" s="39">
        <f t="shared" si="0"/>
        <v>30139</v>
      </c>
      <c r="D14" s="46"/>
      <c r="E14" s="41">
        <v>30139</v>
      </c>
      <c r="F14" s="46"/>
      <c r="G14" s="46"/>
    </row>
    <row r="15" spans="1:7" ht="81" customHeight="1">
      <c r="A15" s="16" t="s">
        <v>34</v>
      </c>
      <c r="B15" s="18"/>
      <c r="C15" s="39">
        <f t="shared" si="0"/>
        <v>52</v>
      </c>
      <c r="D15" s="46"/>
      <c r="E15" s="41">
        <v>52</v>
      </c>
      <c r="F15" s="46"/>
      <c r="G15" s="46"/>
    </row>
    <row r="16" spans="1:7" ht="27.75" customHeight="1">
      <c r="A16" s="27" t="s">
        <v>35</v>
      </c>
      <c r="B16" s="18"/>
      <c r="C16" s="39">
        <f t="shared" si="0"/>
        <v>9059</v>
      </c>
      <c r="D16" s="46"/>
      <c r="E16" s="41">
        <v>9059</v>
      </c>
      <c r="F16" s="46"/>
      <c r="G16" s="46"/>
    </row>
    <row r="17" spans="1:7" ht="79.5" customHeight="1">
      <c r="A17" s="17" t="s">
        <v>41</v>
      </c>
      <c r="B17" s="20"/>
      <c r="C17" s="39">
        <f t="shared" si="0"/>
        <v>5528</v>
      </c>
      <c r="D17" s="40">
        <v>5528</v>
      </c>
      <c r="E17" s="40"/>
      <c r="F17" s="41"/>
      <c r="G17" s="41"/>
    </row>
    <row r="18" spans="1:7" ht="92.25" customHeight="1">
      <c r="A18" s="17" t="s">
        <v>40</v>
      </c>
      <c r="B18" s="18"/>
      <c r="C18" s="39">
        <f t="shared" si="0"/>
        <v>668</v>
      </c>
      <c r="D18" s="40">
        <v>668</v>
      </c>
      <c r="E18" s="40"/>
      <c r="F18" s="41"/>
      <c r="G18" s="41"/>
    </row>
    <row r="19" spans="1:7" ht="60.75" customHeight="1">
      <c r="A19" s="13" t="s">
        <v>43</v>
      </c>
      <c r="B19" s="18"/>
      <c r="C19" s="39">
        <f t="shared" si="0"/>
        <v>17909</v>
      </c>
      <c r="D19" s="40"/>
      <c r="E19" s="40"/>
      <c r="F19" s="41"/>
      <c r="G19" s="41">
        <v>17909</v>
      </c>
    </row>
    <row r="20" spans="1:7" ht="70.5" customHeight="1">
      <c r="A20" s="17" t="s">
        <v>38</v>
      </c>
      <c r="B20" s="21"/>
      <c r="C20" s="39">
        <f t="shared" si="0"/>
        <v>71602</v>
      </c>
      <c r="D20" s="40"/>
      <c r="E20" s="40"/>
      <c r="F20" s="40">
        <f>F21+F22</f>
        <v>71602</v>
      </c>
      <c r="G20" s="40"/>
    </row>
    <row r="21" spans="1:7" ht="23.25" customHeight="1">
      <c r="A21" s="28" t="s">
        <v>8</v>
      </c>
      <c r="B21" s="19"/>
      <c r="C21" s="39">
        <f t="shared" si="0"/>
        <v>65256</v>
      </c>
      <c r="D21" s="40"/>
      <c r="E21" s="40"/>
      <c r="F21" s="41">
        <v>65256</v>
      </c>
      <c r="G21" s="41"/>
    </row>
    <row r="22" spans="1:7" ht="24.75" customHeight="1">
      <c r="A22" s="28" t="s">
        <v>9</v>
      </c>
      <c r="B22" s="19"/>
      <c r="C22" s="39">
        <f t="shared" si="0"/>
        <v>6346</v>
      </c>
      <c r="D22" s="40"/>
      <c r="E22" s="40"/>
      <c r="F22" s="41">
        <v>6346</v>
      </c>
      <c r="G22" s="41"/>
    </row>
    <row r="23" spans="1:7" ht="96" customHeight="1">
      <c r="A23" s="13" t="s">
        <v>27</v>
      </c>
      <c r="B23" s="22"/>
      <c r="C23" s="39">
        <f t="shared" si="0"/>
        <v>58427</v>
      </c>
      <c r="D23" s="40"/>
      <c r="E23" s="40">
        <v>58427</v>
      </c>
      <c r="F23" s="41"/>
      <c r="G23" s="41"/>
    </row>
    <row r="24" spans="1:7" ht="72" customHeight="1">
      <c r="A24" s="17" t="s">
        <v>26</v>
      </c>
      <c r="B24" s="23"/>
      <c r="C24" s="39">
        <f t="shared" si="0"/>
        <v>80</v>
      </c>
      <c r="D24" s="40"/>
      <c r="E24" s="40">
        <v>80</v>
      </c>
      <c r="F24" s="41"/>
      <c r="G24" s="41"/>
    </row>
    <row r="25" spans="1:7" ht="95.25" customHeight="1">
      <c r="A25" s="17" t="s">
        <v>28</v>
      </c>
      <c r="B25" s="22"/>
      <c r="C25" s="39">
        <f t="shared" si="0"/>
        <v>340</v>
      </c>
      <c r="D25" s="40"/>
      <c r="E25" s="40">
        <v>340</v>
      </c>
      <c r="F25" s="41"/>
      <c r="G25" s="41"/>
    </row>
    <row r="26" spans="1:7" ht="93" customHeight="1">
      <c r="A26" s="17" t="s">
        <v>29</v>
      </c>
      <c r="B26" s="22"/>
      <c r="C26" s="39">
        <f t="shared" si="0"/>
        <v>46225</v>
      </c>
      <c r="D26" s="40"/>
      <c r="E26" s="40">
        <f>E27+E28+E29</f>
        <v>46225</v>
      </c>
      <c r="F26" s="40"/>
      <c r="G26" s="40"/>
    </row>
    <row r="27" spans="1:7" ht="63.75" customHeight="1">
      <c r="A27" s="49" t="s">
        <v>16</v>
      </c>
      <c r="B27" s="18"/>
      <c r="C27" s="39">
        <f t="shared" si="0"/>
        <v>43884</v>
      </c>
      <c r="D27" s="42"/>
      <c r="E27" s="42">
        <v>43884</v>
      </c>
      <c r="F27" s="43"/>
      <c r="G27" s="43"/>
    </row>
    <row r="28" spans="1:7" ht="79.5" customHeight="1">
      <c r="A28" s="49" t="s">
        <v>17</v>
      </c>
      <c r="B28" s="18"/>
      <c r="C28" s="39">
        <f t="shared" si="0"/>
        <v>1902</v>
      </c>
      <c r="D28" s="42"/>
      <c r="E28" s="42">
        <v>1902</v>
      </c>
      <c r="F28" s="43"/>
      <c r="G28" s="43"/>
    </row>
    <row r="29" spans="1:7" ht="72" customHeight="1">
      <c r="A29" s="49" t="s">
        <v>18</v>
      </c>
      <c r="B29" s="18"/>
      <c r="C29" s="39">
        <f t="shared" si="0"/>
        <v>439</v>
      </c>
      <c r="D29" s="42"/>
      <c r="E29" s="42">
        <v>439</v>
      </c>
      <c r="F29" s="43"/>
      <c r="G29" s="43"/>
    </row>
    <row r="30" spans="1:7" ht="69" customHeight="1">
      <c r="A30" s="13" t="s">
        <v>39</v>
      </c>
      <c r="B30" s="18"/>
      <c r="C30" s="39">
        <f t="shared" si="0"/>
        <v>8002</v>
      </c>
      <c r="D30" s="40">
        <v>8002</v>
      </c>
      <c r="E30" s="40"/>
      <c r="F30" s="41"/>
      <c r="G30" s="41"/>
    </row>
    <row r="31" spans="1:8" ht="111" customHeight="1">
      <c r="A31" s="17" t="s">
        <v>37</v>
      </c>
      <c r="B31" s="18"/>
      <c r="C31" s="39">
        <f t="shared" si="0"/>
        <v>552134</v>
      </c>
      <c r="D31" s="40"/>
      <c r="E31" s="40">
        <f>E32+E36</f>
        <v>552134</v>
      </c>
      <c r="F31" s="41"/>
      <c r="G31" s="41"/>
      <c r="H31" s="7"/>
    </row>
    <row r="32" spans="1:8" ht="21" customHeight="1">
      <c r="A32" s="13" t="s">
        <v>11</v>
      </c>
      <c r="B32" s="18"/>
      <c r="C32" s="39">
        <f t="shared" si="0"/>
        <v>541222</v>
      </c>
      <c r="D32" s="40"/>
      <c r="E32" s="40">
        <f>E33+E34+E35</f>
        <v>541222</v>
      </c>
      <c r="F32" s="41"/>
      <c r="G32" s="41"/>
      <c r="H32" s="7"/>
    </row>
    <row r="33" spans="1:8" ht="21" customHeight="1">
      <c r="A33" s="29" t="s">
        <v>21</v>
      </c>
      <c r="B33" s="24"/>
      <c r="C33" s="39">
        <f t="shared" si="0"/>
        <v>413791</v>
      </c>
      <c r="D33" s="42"/>
      <c r="E33" s="42">
        <v>413791</v>
      </c>
      <c r="F33" s="41"/>
      <c r="G33" s="41"/>
      <c r="H33" s="7"/>
    </row>
    <row r="34" spans="1:8" ht="21" customHeight="1">
      <c r="A34" s="29" t="s">
        <v>23</v>
      </c>
      <c r="B34" s="24"/>
      <c r="C34" s="39">
        <f t="shared" si="0"/>
        <v>38718</v>
      </c>
      <c r="D34" s="42"/>
      <c r="E34" s="42">
        <v>38718</v>
      </c>
      <c r="F34" s="41"/>
      <c r="G34" s="41"/>
      <c r="H34" s="7"/>
    </row>
    <row r="35" spans="1:8" ht="32.25" customHeight="1">
      <c r="A35" s="30" t="s">
        <v>24</v>
      </c>
      <c r="B35" s="24"/>
      <c r="C35" s="39">
        <f t="shared" si="0"/>
        <v>88713</v>
      </c>
      <c r="D35" s="42"/>
      <c r="E35" s="42">
        <v>88713</v>
      </c>
      <c r="F35" s="41"/>
      <c r="G35" s="41"/>
      <c r="H35" s="7"/>
    </row>
    <row r="36" spans="1:8" ht="29.25" customHeight="1">
      <c r="A36" s="13" t="s">
        <v>14</v>
      </c>
      <c r="B36" s="18"/>
      <c r="C36" s="39">
        <f t="shared" si="0"/>
        <v>10912</v>
      </c>
      <c r="D36" s="40"/>
      <c r="E36" s="40">
        <v>10912</v>
      </c>
      <c r="F36" s="41"/>
      <c r="G36" s="41"/>
      <c r="H36" s="7"/>
    </row>
    <row r="37" spans="1:8" ht="132" customHeight="1">
      <c r="A37" s="17" t="s">
        <v>30</v>
      </c>
      <c r="B37" s="18"/>
      <c r="C37" s="39">
        <f t="shared" si="0"/>
        <v>11799</v>
      </c>
      <c r="D37" s="40"/>
      <c r="E37" s="40">
        <f>E38+E41</f>
        <v>11799</v>
      </c>
      <c r="F37" s="41"/>
      <c r="G37" s="41"/>
      <c r="H37" s="7"/>
    </row>
    <row r="38" spans="1:8" ht="13.5" customHeight="1">
      <c r="A38" s="17" t="s">
        <v>12</v>
      </c>
      <c r="B38" s="18"/>
      <c r="C38" s="39">
        <f t="shared" si="0"/>
        <v>11364</v>
      </c>
      <c r="D38" s="40"/>
      <c r="E38" s="40">
        <f>E39+E40</f>
        <v>11364</v>
      </c>
      <c r="F38" s="41"/>
      <c r="G38" s="41"/>
      <c r="H38" s="7"/>
    </row>
    <row r="39" spans="1:8" ht="19.5" customHeight="1">
      <c r="A39" s="29" t="s">
        <v>20</v>
      </c>
      <c r="B39" s="24"/>
      <c r="C39" s="39">
        <f t="shared" si="0"/>
        <v>8664</v>
      </c>
      <c r="D39" s="42"/>
      <c r="E39" s="42">
        <v>8664</v>
      </c>
      <c r="F39" s="43"/>
      <c r="G39" s="43"/>
      <c r="H39" s="7"/>
    </row>
    <row r="40" spans="1:8" ht="30.75" customHeight="1">
      <c r="A40" s="30" t="s">
        <v>31</v>
      </c>
      <c r="B40" s="24"/>
      <c r="C40" s="39">
        <f t="shared" si="0"/>
        <v>2700</v>
      </c>
      <c r="D40" s="42"/>
      <c r="E40" s="42">
        <v>2700</v>
      </c>
      <c r="F40" s="43"/>
      <c r="G40" s="43"/>
      <c r="H40" s="7"/>
    </row>
    <row r="41" spans="1:8" ht="33.75" customHeight="1">
      <c r="A41" s="13" t="s">
        <v>15</v>
      </c>
      <c r="B41" s="18"/>
      <c r="C41" s="39">
        <f t="shared" si="0"/>
        <v>435</v>
      </c>
      <c r="D41" s="40"/>
      <c r="E41" s="40">
        <v>435</v>
      </c>
      <c r="F41" s="41"/>
      <c r="G41" s="43"/>
      <c r="H41" s="7"/>
    </row>
    <row r="42" spans="1:8" ht="57" customHeight="1">
      <c r="A42" s="13" t="s">
        <v>42</v>
      </c>
      <c r="B42" s="18"/>
      <c r="C42" s="39">
        <f t="shared" si="0"/>
        <v>18498</v>
      </c>
      <c r="D42" s="40"/>
      <c r="E42" s="40">
        <v>18498</v>
      </c>
      <c r="F42" s="41"/>
      <c r="G42" s="43"/>
      <c r="H42" s="7"/>
    </row>
    <row r="43" spans="1:8" ht="100.5" customHeight="1">
      <c r="A43" s="17" t="s">
        <v>36</v>
      </c>
      <c r="B43" s="18"/>
      <c r="C43" s="39">
        <f t="shared" si="0"/>
        <v>1510</v>
      </c>
      <c r="D43" s="40"/>
      <c r="E43" s="40">
        <f>E44+E48</f>
        <v>1510</v>
      </c>
      <c r="F43" s="41"/>
      <c r="G43" s="43"/>
      <c r="H43" s="7"/>
    </row>
    <row r="44" spans="1:8" ht="18" customHeight="1">
      <c r="A44" s="17" t="s">
        <v>12</v>
      </c>
      <c r="B44" s="18"/>
      <c r="C44" s="39">
        <f t="shared" si="0"/>
        <v>1479</v>
      </c>
      <c r="D44" s="40"/>
      <c r="E44" s="40">
        <f>E45+E46+E47</f>
        <v>1479</v>
      </c>
      <c r="F44" s="41"/>
      <c r="G44" s="43"/>
      <c r="H44" s="7"/>
    </row>
    <row r="45" spans="1:8" ht="20.25" customHeight="1">
      <c r="A45" s="29" t="s">
        <v>21</v>
      </c>
      <c r="B45" s="18"/>
      <c r="C45" s="39">
        <f t="shared" si="0"/>
        <v>1145</v>
      </c>
      <c r="D45" s="42"/>
      <c r="E45" s="42">
        <v>1145</v>
      </c>
      <c r="F45" s="43"/>
      <c r="G45" s="43"/>
      <c r="H45" s="7"/>
    </row>
    <row r="46" spans="1:8" ht="20.25" customHeight="1">
      <c r="A46" s="29" t="s">
        <v>23</v>
      </c>
      <c r="B46" s="18"/>
      <c r="C46" s="39">
        <f t="shared" si="0"/>
        <v>103</v>
      </c>
      <c r="D46" s="42"/>
      <c r="E46" s="42">
        <v>103</v>
      </c>
      <c r="F46" s="43"/>
      <c r="G46" s="43"/>
      <c r="H46" s="7"/>
    </row>
    <row r="47" spans="1:8" ht="21.75" customHeight="1">
      <c r="A47" s="30" t="s">
        <v>24</v>
      </c>
      <c r="B47" s="18"/>
      <c r="C47" s="39">
        <f t="shared" si="0"/>
        <v>231</v>
      </c>
      <c r="D47" s="42"/>
      <c r="E47" s="42">
        <v>231</v>
      </c>
      <c r="F47" s="43"/>
      <c r="G47" s="43"/>
      <c r="H47" s="7"/>
    </row>
    <row r="48" spans="1:8" ht="27.75" customHeight="1">
      <c r="A48" s="13" t="s">
        <v>13</v>
      </c>
      <c r="B48" s="18"/>
      <c r="C48" s="39">
        <f t="shared" si="0"/>
        <v>31</v>
      </c>
      <c r="D48" s="40"/>
      <c r="E48" s="40">
        <v>31</v>
      </c>
      <c r="F48" s="41"/>
      <c r="G48" s="43"/>
      <c r="H48" s="7"/>
    </row>
    <row r="49" spans="1:8" ht="84" customHeight="1">
      <c r="A49" s="17" t="s">
        <v>48</v>
      </c>
      <c r="B49" s="18"/>
      <c r="C49" s="39">
        <f t="shared" si="0"/>
        <v>874</v>
      </c>
      <c r="D49" s="44"/>
      <c r="E49" s="40"/>
      <c r="F49" s="41"/>
      <c r="G49" s="41">
        <v>874</v>
      </c>
      <c r="H49" s="7"/>
    </row>
    <row r="50" spans="1:8" ht="55.5" customHeight="1">
      <c r="A50" s="17" t="s">
        <v>47</v>
      </c>
      <c r="B50" s="18"/>
      <c r="C50" s="39">
        <f t="shared" si="0"/>
        <v>1748</v>
      </c>
      <c r="D50" s="44"/>
      <c r="E50" s="40"/>
      <c r="F50" s="41"/>
      <c r="G50" s="41">
        <v>1748</v>
      </c>
      <c r="H50" s="7"/>
    </row>
    <row r="51" spans="1:8" ht="54" customHeight="1">
      <c r="A51" s="17" t="s">
        <v>49</v>
      </c>
      <c r="B51" s="18"/>
      <c r="C51" s="39">
        <f t="shared" si="0"/>
        <v>4396</v>
      </c>
      <c r="D51" s="40">
        <v>4396</v>
      </c>
      <c r="E51" s="40"/>
      <c r="F51" s="41"/>
      <c r="G51" s="41"/>
      <c r="H51" s="7"/>
    </row>
    <row r="52" spans="1:8" ht="33.75" customHeight="1">
      <c r="A52" s="31" t="s">
        <v>22</v>
      </c>
      <c r="B52" s="26"/>
      <c r="C52" s="48">
        <f>SUM(C53:C57)</f>
        <v>307080.6</v>
      </c>
      <c r="D52" s="48">
        <f>SUM(D53:D57)</f>
        <v>70000</v>
      </c>
      <c r="E52" s="48">
        <f>SUM(E53:E57)</f>
        <v>8125</v>
      </c>
      <c r="F52" s="48">
        <f>SUM(F53:F57)</f>
        <v>228955.6</v>
      </c>
      <c r="G52" s="48">
        <f>SUM(G53:G57)</f>
        <v>0</v>
      </c>
      <c r="H52" s="7"/>
    </row>
    <row r="53" spans="1:8" ht="70.5" customHeight="1">
      <c r="A53" s="25" t="s">
        <v>44</v>
      </c>
      <c r="B53" s="26"/>
      <c r="C53" s="39">
        <f t="shared" si="0"/>
        <v>1172</v>
      </c>
      <c r="D53" s="48"/>
      <c r="E53" s="41">
        <v>1172</v>
      </c>
      <c r="F53" s="48"/>
      <c r="G53" s="48"/>
      <c r="H53" s="7"/>
    </row>
    <row r="54" spans="1:8" ht="67.5" customHeight="1">
      <c r="A54" s="25" t="s">
        <v>45</v>
      </c>
      <c r="B54" s="26"/>
      <c r="C54" s="39">
        <f t="shared" si="0"/>
        <v>70000</v>
      </c>
      <c r="D54" s="41">
        <v>70000</v>
      </c>
      <c r="E54" s="41"/>
      <c r="F54" s="41"/>
      <c r="G54" s="45"/>
      <c r="H54" s="7"/>
    </row>
    <row r="55" spans="1:8" ht="39" customHeight="1">
      <c r="A55" s="25" t="s">
        <v>46</v>
      </c>
      <c r="B55" s="26"/>
      <c r="C55" s="39">
        <f t="shared" si="0"/>
        <v>204854</v>
      </c>
      <c r="D55" s="45"/>
      <c r="E55" s="41"/>
      <c r="F55" s="41">
        <v>204854</v>
      </c>
      <c r="G55" s="45"/>
      <c r="H55" s="7"/>
    </row>
    <row r="56" spans="1:8" ht="22.5" customHeight="1">
      <c r="A56" s="25" t="s">
        <v>50</v>
      </c>
      <c r="B56" s="26"/>
      <c r="C56" s="39">
        <f t="shared" si="0"/>
        <v>6953</v>
      </c>
      <c r="D56" s="45"/>
      <c r="E56" s="41">
        <v>6953</v>
      </c>
      <c r="F56" s="41"/>
      <c r="G56" s="45"/>
      <c r="H56" s="7"/>
    </row>
    <row r="57" spans="1:8" ht="34.5" customHeight="1">
      <c r="A57" s="25" t="s">
        <v>51</v>
      </c>
      <c r="B57" s="26"/>
      <c r="C57" s="39">
        <f t="shared" si="0"/>
        <v>24101.6</v>
      </c>
      <c r="D57" s="45"/>
      <c r="E57" s="41"/>
      <c r="F57" s="41">
        <v>24101.6</v>
      </c>
      <c r="G57" s="45"/>
      <c r="H57" s="7"/>
    </row>
    <row r="58" spans="1:7" ht="20.25" customHeight="1">
      <c r="A58" s="31" t="s">
        <v>7</v>
      </c>
      <c r="B58" s="26"/>
      <c r="C58" s="38">
        <f t="shared" si="0"/>
        <v>2017668.6</v>
      </c>
      <c r="D58" s="45">
        <f>D9+D52</f>
        <v>88594</v>
      </c>
      <c r="E58" s="45">
        <f>E9+E52</f>
        <v>1607986</v>
      </c>
      <c r="F58" s="45">
        <f>F9+F52</f>
        <v>300557.6</v>
      </c>
      <c r="G58" s="45">
        <f>G9+G52</f>
        <v>20531</v>
      </c>
    </row>
    <row r="59" spans="2:7" ht="30" customHeight="1">
      <c r="B59" s="2"/>
      <c r="C59" s="10"/>
      <c r="D59" s="11"/>
      <c r="E59" s="11"/>
      <c r="F59" s="11"/>
      <c r="G59" s="11"/>
    </row>
    <row r="60" spans="3:6" ht="12.75">
      <c r="C60" s="50"/>
      <c r="F60" s="50"/>
    </row>
    <row r="62" spans="3:6" ht="12.75">
      <c r="C62" s="50"/>
      <c r="F62" s="50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.5905511811023623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2017-03-10T08:06:50Z</cp:lastPrinted>
  <dcterms:created xsi:type="dcterms:W3CDTF">2006-09-20T04:39:57Z</dcterms:created>
  <dcterms:modified xsi:type="dcterms:W3CDTF">2017-04-13T15:40:43Z</dcterms:modified>
  <cp:category/>
  <cp:version/>
  <cp:contentType/>
  <cp:contentStatus/>
</cp:coreProperties>
</file>