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3 год\СОВЕТ 38 от 30.03.2023\"/>
    </mc:Choice>
  </mc:AlternateContent>
  <bookViews>
    <workbookView xWindow="135" yWindow="510" windowWidth="19410" windowHeight="8940"/>
  </bookViews>
  <sheets>
    <sheet name="август" sheetId="2" r:id="rId1"/>
  </sheets>
  <calcPr calcId="152511"/>
</workbook>
</file>

<file path=xl/calcChain.xml><?xml version="1.0" encoding="utf-8"?>
<calcChain xmlns="http://schemas.openxmlformats.org/spreadsheetml/2006/main">
  <c r="E73" i="2" l="1"/>
  <c r="G73" i="2" s="1"/>
  <c r="C73" i="2"/>
</calcChain>
</file>

<file path=xl/sharedStrings.xml><?xml version="1.0" encoding="utf-8"?>
<sst xmlns="http://schemas.openxmlformats.org/spreadsheetml/2006/main" count="74" uniqueCount="72">
  <si>
    <t>Наименования</t>
  </si>
  <si>
    <t>Сумма (тыс. руб.)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</si>
  <si>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</si>
  <si>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</si>
  <si>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</si>
  <si>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</si>
  <si>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</si>
  <si>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</si>
  <si>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</si>
  <si>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</si>
  <si>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</si>
  <si>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Осуществление государственных полномочий Московской области в области земельных отношений</t>
  </si>
  <si>
    <t>Осуществление первичного воинского учета на территориях, где отсутствуют военные комиссариаты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</si>
  <si>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</si>
  <si>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</si>
  <si>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</si>
  <si>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</si>
  <si>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</si>
  <si>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</si>
  <si>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Мероприятия по организации отдыха детей в каникулярное время</t>
  </si>
  <si>
    <t>Реализация мероприятий по обеспечению жильем молодых семей</t>
  </si>
  <si>
    <t>Капитальный ремонт, приобретение, монтаж и ввод в эксплуатацию объектов водоснабжения</t>
  </si>
  <si>
    <t>Капитальные вложения в объекты инженерной инфраструктуры на территории военных городков</t>
  </si>
  <si>
    <t>Софинансирование работ по капитальному ремонту и ремонту автомобильных дорог общего пользования местного значения</t>
  </si>
  <si>
    <t>Ремонт подъездов в многоквартирных домах</t>
  </si>
  <si>
    <t>Обеспечение мероприятий по устойчивому сокращению непригодного для проживания жилищного фонда</t>
  </si>
  <si>
    <t>Оплата кредиторской задолженности за выполненные работы по рекультивации полигонов в 2018 году</t>
  </si>
  <si>
    <t>Субсидии</t>
  </si>
  <si>
    <t>Субвенции</t>
  </si>
  <si>
    <t>Иные межбюджетные трансферты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</si>
  <si>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</si>
  <si>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Реализация программ формирования современной городской среды в части благоустройства общественных территорий</t>
  </si>
  <si>
    <t>Ремонт дворовых территорий</t>
  </si>
  <si>
    <t>Ямочный ремонт асфальтового покрытия дворовых территорий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</si>
  <si>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</si>
  <si>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Создание и ремонт пешеходных коммуникаций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</si>
  <si>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</si>
  <si>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</si>
  <si>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% исполнения</t>
  </si>
  <si>
    <t>Приложение № 5
к решению Совета депутатов
городского округа Электросталь
Московской области
от _______________ № __________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</si>
  <si>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обеспече-ние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</si>
  <si>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</si>
  <si>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</si>
  <si>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</si>
  <si>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</si>
  <si>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</si>
  <si>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</si>
  <si>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 xml:space="preserve">Распределение субвенций, субсидий и иных межбюджетных трансфертов, предусмотренных бюджету городского округа Электросталь Московской области за 2022 год  </t>
  </si>
  <si>
    <t>План на 2022 год</t>
  </si>
  <si>
    <t>Исполнение за 2022 год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</si>
  <si>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</si>
  <si>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Реализация мероприятий по модернизации школьных систем образования</t>
  </si>
  <si>
    <t>Проведение работ по капитальному ремонту зданий региональных (муниципальных) общеобразовательных организаций</t>
  </si>
  <si>
    <t>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</si>
  <si>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Реализация проектов граждан, сформированных в рамках практик инициативного бюджетирования (приобретение звукового оборудования для организации и проведения городских массовых мероприятий)</t>
  </si>
  <si>
    <t>Реализация проектов граждан, сформированных в рамках практик инициативного бюджетирования (приобретение малого комплекта звукового оборудования для МУ «ЦК «Досуг»)</t>
  </si>
  <si>
    <t>Реализация проектов граждан, сформированных в рамках практик инициативного бюджетирования (приобретение сценической конструкции для проведения городских массовых мероприятий)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</si>
  <si>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</si>
  <si>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</si>
  <si>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Оснащение ноутбуками общеобразовательных организаций в Московской области</t>
  </si>
  <si>
    <t>Обустройство и установка детских, игровых площадок на территории муниципальных образований Московской области</t>
  </si>
  <si>
    <t>Благоустройство лесопарковых зон</t>
  </si>
  <si>
    <t xml:space="preserve">Расходы на обеспечение деятельности (оказание услуг) муниципальных организаций дополнительного образования сферы культуры	</t>
  </si>
  <si>
    <t>Реализация отдельных мероприятий муниципальных программ в сфере образования (на оплату труда педагогов дополнительного образования)</t>
  </si>
  <si>
    <t>Расходы на обеспечение деятельности (оказание услуг) муниципальных учреждений - дошкольные образовательные организации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</si>
  <si>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</si>
  <si>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</t>
  </si>
  <si>
    <t>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</si>
  <si>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Организация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</si>
  <si>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Организация работы по преобразованию необходимых сведений о гражданах, которые содержатся в документах воинского учета военных комиссариатов Московской области, в электронно-цифровую форму работниками многофункциональных центров предоставления государственных и муниципальных услуг</t>
  </si>
  <si>
    <t>Организация консультирования граждан по вопросам частичной мобилизации кол-центрами многофункциональных центров предоставления государственных и муниципальных услуг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</si>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</sst>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gt;=50]#,##0.0,;[Red][&lt;=-50]\-#,##0.0,;#,##0.0,"/>
    <numFmt numFmtId="165" formatCode="[&gt;=5]#,##0.0,;[Red][&lt;=-5]\-#,##0.0,;#,##0.0,"/>
    <numFmt numFmtId="166" formatCode="#,##0.0_ ;[Red]\-#,##0.0\ "/>
    <numFmt numFmtId="167" formatCode="#,##0.00_ ;[Red]\-#,##0.00\ "/>
  </numFmts>
  <fonts count="14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indexed="8"/>
      <name val="Calibri"/>
      <family val="2"/>
      <scheme val="minor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</font>
    <font>
      <b/>
      <sz val="8"/>
      <color rgb="FF000000"/>
      <name val="Arial"/>
    </font>
    <font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5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/>
    <xf numFmtId="0" fontId="3" fillId="0" borderId="1" xfId="0" applyNumberFormat="1" applyFont="1" applyBorder="1" applyAlignment="1">
      <alignment vertical="center" wrapText="1"/>
    </xf>
    <xf numFmtId="0" fontId="8" fillId="0" borderId="1" xfId="0" applyFont="1" applyBorder="1"/>
    <xf numFmtId="0" fontId="10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right" vertical="center"/>
    </xf>
    <xf numFmtId="167" fontId="10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10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64" fontId="13" fillId="0" borderId="4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166" fontId="13" fillId="0" borderId="4" xfId="0" applyNumberFormat="1" applyFont="1" applyBorder="1" applyAlignment="1">
      <alignment horizontal="center" vertical="center"/>
    </xf>
    <xf numFmtId="166" fontId="13" fillId="0" borderId="5" xfId="0" applyNumberFormat="1" applyFont="1" applyBorder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abSelected="1" workbookViewId="0">
      <selection activeCell="D1" sqref="D1:I1"/>
    </sheetView>
  </sheetViews>
  <sheetFormatPr defaultRowHeight="15" x14ac:dyDescent="0.25"/>
  <cols>
    <col min="1" max="1" width="41.7109375" customWidth="1"/>
    <col min="2" max="2" width="46.28515625" customWidth="1"/>
    <col min="3" max="3" width="7.7109375" customWidth="1"/>
    <col min="4" max="4" width="5.42578125" customWidth="1"/>
    <col min="5" max="5" width="10" customWidth="1"/>
    <col min="6" max="6" width="3.42578125" customWidth="1"/>
    <col min="7" max="7" width="2.7109375" customWidth="1"/>
    <col min="8" max="9" width="4.5703125" customWidth="1"/>
  </cols>
  <sheetData>
    <row r="1" spans="1:9" ht="79.150000000000006" customHeight="1" x14ac:dyDescent="0.25">
      <c r="A1" s="1"/>
      <c r="B1" s="1"/>
      <c r="C1" s="9"/>
      <c r="D1" s="14" t="s">
        <v>39</v>
      </c>
      <c r="E1" s="14"/>
      <c r="F1" s="14"/>
      <c r="G1" s="14"/>
      <c r="H1" s="14"/>
      <c r="I1" s="14"/>
    </row>
    <row r="2" spans="1:9" ht="33" customHeight="1" x14ac:dyDescent="0.25">
      <c r="A2" s="15" t="s">
        <v>47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2"/>
      <c r="B3" s="2"/>
      <c r="C3" s="2"/>
      <c r="D3" s="2"/>
      <c r="E3" s="2"/>
    </row>
    <row r="4" spans="1:9" ht="15" customHeight="1" x14ac:dyDescent="0.25">
      <c r="A4" s="20" t="s">
        <v>0</v>
      </c>
      <c r="B4" s="20"/>
      <c r="C4" s="20" t="s">
        <v>1</v>
      </c>
      <c r="D4" s="20"/>
      <c r="E4" s="20"/>
      <c r="F4" s="20"/>
      <c r="G4" s="20" t="s">
        <v>38</v>
      </c>
      <c r="H4" s="20"/>
      <c r="I4" s="20"/>
    </row>
    <row r="5" spans="1:9" ht="7.5" customHeight="1" x14ac:dyDescent="0.25">
      <c r="A5" s="20"/>
      <c r="B5" s="20"/>
      <c r="C5" s="20" t="s">
        <v>48</v>
      </c>
      <c r="D5" s="20"/>
      <c r="E5" s="20" t="s">
        <v>49</v>
      </c>
      <c r="F5" s="20"/>
      <c r="G5" s="20"/>
      <c r="H5" s="20"/>
      <c r="I5" s="20"/>
    </row>
    <row r="6" spans="1:9" ht="21" customHeight="1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20" t="s">
        <v>28</v>
      </c>
      <c r="B7" s="20"/>
      <c r="C7" s="17">
        <v>2198303350</v>
      </c>
      <c r="D7" s="17"/>
      <c r="E7" s="17">
        <v>2191495437.3000002</v>
      </c>
      <c r="F7" s="17"/>
      <c r="G7" s="18">
        <v>99.690310588845719</v>
      </c>
      <c r="H7" s="18"/>
      <c r="I7" s="18"/>
    </row>
    <row r="8" spans="1:9" s="10" customFormat="1" ht="30" customHeight="1" x14ac:dyDescent="0.2">
      <c r="A8" s="22" t="s">
        <v>2</v>
      </c>
      <c r="B8" s="22"/>
      <c r="C8" s="16">
        <v>1117000</v>
      </c>
      <c r="D8" s="16"/>
      <c r="E8" s="16">
        <v>1110005.02</v>
      </c>
      <c r="F8" s="16"/>
      <c r="G8" s="19">
        <v>99.373770814682189</v>
      </c>
      <c r="H8" s="19"/>
      <c r="I8" s="19"/>
    </row>
    <row r="9" spans="1:9" s="10" customFormat="1" ht="51.4" customHeight="1" x14ac:dyDescent="0.2">
      <c r="A9" s="22" t="s">
        <v>3</v>
      </c>
      <c r="B9" s="22"/>
      <c r="C9" s="16">
        <v>45682000</v>
      </c>
      <c r="D9" s="16"/>
      <c r="E9" s="16">
        <v>45458289.530000001</v>
      </c>
      <c r="F9" s="16"/>
      <c r="G9" s="19">
        <v>99.510287487412981</v>
      </c>
      <c r="H9" s="19"/>
      <c r="I9" s="19"/>
    </row>
    <row r="10" spans="1:9" s="10" customFormat="1" ht="41.65" customHeight="1" x14ac:dyDescent="0.2">
      <c r="A10" s="22" t="s">
        <v>40</v>
      </c>
      <c r="B10" s="22"/>
      <c r="C10" s="16">
        <v>51560000</v>
      </c>
      <c r="D10" s="16"/>
      <c r="E10" s="16">
        <v>49864381.100000001</v>
      </c>
      <c r="F10" s="16"/>
      <c r="G10" s="19">
        <v>96.711367532971295</v>
      </c>
      <c r="H10" s="19"/>
      <c r="I10" s="19"/>
    </row>
    <row r="11" spans="1:9" s="10" customFormat="1" ht="78" customHeight="1" x14ac:dyDescent="0.2">
      <c r="A11" s="22" t="s">
        <v>41</v>
      </c>
      <c r="B11" s="22"/>
      <c r="C11" s="16">
        <v>1986475000</v>
      </c>
      <c r="D11" s="16"/>
      <c r="E11" s="16">
        <v>1985129437.9100001</v>
      </c>
      <c r="F11" s="16"/>
      <c r="G11" s="19">
        <v>99.932263829647994</v>
      </c>
      <c r="H11" s="19"/>
      <c r="I11" s="19"/>
    </row>
    <row r="12" spans="1:9" s="10" customFormat="1" ht="85.5" customHeight="1" x14ac:dyDescent="0.2">
      <c r="A12" s="22" t="s">
        <v>42</v>
      </c>
      <c r="B12" s="22"/>
      <c r="C12" s="16">
        <v>15500000</v>
      </c>
      <c r="D12" s="16"/>
      <c r="E12" s="16">
        <v>15308695.4</v>
      </c>
      <c r="F12" s="16"/>
      <c r="G12" s="19">
        <v>98.765776774193554</v>
      </c>
      <c r="H12" s="19"/>
      <c r="I12" s="19"/>
    </row>
    <row r="13" spans="1:9" s="10" customFormat="1" ht="52.15" customHeight="1" x14ac:dyDescent="0.2">
      <c r="A13" s="22" t="s">
        <v>5</v>
      </c>
      <c r="B13" s="22"/>
      <c r="C13" s="16">
        <v>15000</v>
      </c>
      <c r="D13" s="16"/>
      <c r="E13" s="16">
        <v>0</v>
      </c>
      <c r="F13" s="16"/>
      <c r="G13" s="19">
        <v>0</v>
      </c>
      <c r="H13" s="19"/>
      <c r="I13" s="19"/>
    </row>
    <row r="14" spans="1:9" s="10" customFormat="1" ht="24" customHeight="1" x14ac:dyDescent="0.2">
      <c r="A14" s="22" t="s">
        <v>6</v>
      </c>
      <c r="B14" s="22"/>
      <c r="C14" s="16">
        <v>23924000</v>
      </c>
      <c r="D14" s="16"/>
      <c r="E14" s="16">
        <v>23918696.68</v>
      </c>
      <c r="F14" s="16"/>
      <c r="G14" s="19">
        <v>99.977832636682834</v>
      </c>
      <c r="H14" s="19"/>
      <c r="I14" s="19"/>
    </row>
    <row r="15" spans="1:9" s="10" customFormat="1" ht="22.5" customHeight="1" x14ac:dyDescent="0.2">
      <c r="A15" s="22" t="s">
        <v>7</v>
      </c>
      <c r="B15" s="22"/>
      <c r="C15" s="16">
        <v>5682000</v>
      </c>
      <c r="D15" s="16"/>
      <c r="E15" s="16">
        <v>4604738.1399999997</v>
      </c>
      <c r="F15" s="16"/>
      <c r="G15" s="19">
        <v>81.040797958465333</v>
      </c>
      <c r="H15" s="19"/>
      <c r="I15" s="19"/>
    </row>
    <row r="16" spans="1:9" s="10" customFormat="1" ht="30" customHeight="1" x14ac:dyDescent="0.2">
      <c r="A16" s="22" t="s">
        <v>4</v>
      </c>
      <c r="B16" s="22"/>
      <c r="C16" s="16">
        <v>5689000</v>
      </c>
      <c r="D16" s="16"/>
      <c r="E16" s="16">
        <v>5598803.0099999998</v>
      </c>
      <c r="F16" s="16"/>
      <c r="G16" s="19">
        <v>98.414537001230443</v>
      </c>
      <c r="H16" s="19"/>
      <c r="I16" s="19"/>
    </row>
    <row r="17" spans="1:9" s="10" customFormat="1" ht="51" customHeight="1" x14ac:dyDescent="0.2">
      <c r="A17" s="22" t="s">
        <v>43</v>
      </c>
      <c r="B17" s="22"/>
      <c r="C17" s="16">
        <v>3034000</v>
      </c>
      <c r="D17" s="16"/>
      <c r="E17" s="16">
        <v>2984461.53</v>
      </c>
      <c r="F17" s="16"/>
      <c r="G17" s="19">
        <v>98.367222478576139</v>
      </c>
      <c r="H17" s="19"/>
      <c r="I17" s="19"/>
    </row>
    <row r="18" spans="1:9" s="10" customFormat="1" ht="46.9" customHeight="1" x14ac:dyDescent="0.2">
      <c r="A18" s="22" t="s">
        <v>44</v>
      </c>
      <c r="B18" s="22"/>
      <c r="C18" s="16">
        <v>163350</v>
      </c>
      <c r="D18" s="16"/>
      <c r="E18" s="16">
        <v>40850</v>
      </c>
      <c r="F18" s="16"/>
      <c r="G18" s="19">
        <v>25.007652280379556</v>
      </c>
      <c r="H18" s="19"/>
      <c r="I18" s="19"/>
    </row>
    <row r="19" spans="1:9" s="10" customFormat="1" ht="26.65" customHeight="1" x14ac:dyDescent="0.2">
      <c r="A19" s="22" t="s">
        <v>45</v>
      </c>
      <c r="B19" s="22"/>
      <c r="C19" s="16">
        <v>360000</v>
      </c>
      <c r="D19" s="16"/>
      <c r="E19" s="16">
        <v>0</v>
      </c>
      <c r="F19" s="16"/>
      <c r="G19" s="19">
        <v>0</v>
      </c>
      <c r="H19" s="19"/>
      <c r="I19" s="19"/>
    </row>
    <row r="20" spans="1:9" s="10" customFormat="1" ht="78" customHeight="1" x14ac:dyDescent="0.2">
      <c r="A20" s="22" t="s">
        <v>8</v>
      </c>
      <c r="B20" s="22"/>
      <c r="C20" s="16">
        <v>248000</v>
      </c>
      <c r="D20" s="16"/>
      <c r="E20" s="16">
        <v>203688.57</v>
      </c>
      <c r="F20" s="16"/>
      <c r="G20" s="19">
        <v>82.132487903225808</v>
      </c>
      <c r="H20" s="19"/>
      <c r="I20" s="19"/>
    </row>
    <row r="21" spans="1:9" s="10" customFormat="1" ht="61.15" customHeight="1" x14ac:dyDescent="0.2">
      <c r="A21" s="22" t="s">
        <v>9</v>
      </c>
      <c r="B21" s="22"/>
      <c r="C21" s="16">
        <v>40660000</v>
      </c>
      <c r="D21" s="16"/>
      <c r="E21" s="16">
        <v>40659318.960000001</v>
      </c>
      <c r="F21" s="16"/>
      <c r="G21" s="19">
        <v>99.998325036891302</v>
      </c>
      <c r="H21" s="19"/>
      <c r="I21" s="19"/>
    </row>
    <row r="22" spans="1:9" s="10" customFormat="1" ht="31.5" customHeight="1" x14ac:dyDescent="0.2">
      <c r="A22" s="22" t="s">
        <v>46</v>
      </c>
      <c r="B22" s="22"/>
      <c r="C22" s="16">
        <v>446000</v>
      </c>
      <c r="D22" s="16"/>
      <c r="E22" s="16">
        <v>18620.03</v>
      </c>
      <c r="F22" s="16"/>
      <c r="G22" s="19">
        <v>4.1748946188340801</v>
      </c>
      <c r="H22" s="19"/>
      <c r="I22" s="19"/>
    </row>
    <row r="23" spans="1:9" s="10" customFormat="1" ht="24" customHeight="1" x14ac:dyDescent="0.2">
      <c r="A23" s="22" t="s">
        <v>11</v>
      </c>
      <c r="B23" s="22"/>
      <c r="C23" s="16">
        <v>4087000</v>
      </c>
      <c r="D23" s="16"/>
      <c r="E23" s="16">
        <v>3668612.74</v>
      </c>
      <c r="F23" s="16"/>
      <c r="G23" s="19">
        <v>89.762973819427458</v>
      </c>
      <c r="H23" s="19"/>
      <c r="I23" s="19"/>
    </row>
    <row r="24" spans="1:9" s="10" customFormat="1" ht="19.899999999999999" customHeight="1" x14ac:dyDescent="0.2">
      <c r="A24" s="22" t="s">
        <v>12</v>
      </c>
      <c r="B24" s="22"/>
      <c r="C24" s="16">
        <v>10907000</v>
      </c>
      <c r="D24" s="16"/>
      <c r="E24" s="16">
        <v>10884545.18</v>
      </c>
      <c r="F24" s="16"/>
      <c r="G24" s="19">
        <v>99.794124690565695</v>
      </c>
      <c r="H24" s="19"/>
      <c r="I24" s="19"/>
    </row>
    <row r="25" spans="1:9" s="10" customFormat="1" ht="34.9" customHeight="1" x14ac:dyDescent="0.2">
      <c r="A25" s="22" t="s">
        <v>13</v>
      </c>
      <c r="B25" s="22"/>
      <c r="C25" s="16">
        <v>1552000</v>
      </c>
      <c r="D25" s="16"/>
      <c r="E25" s="16">
        <v>840656.55</v>
      </c>
      <c r="F25" s="16"/>
      <c r="G25" s="19">
        <v>54.16601481958763</v>
      </c>
      <c r="H25" s="19"/>
      <c r="I25" s="19"/>
    </row>
    <row r="26" spans="1:9" s="10" customFormat="1" ht="52.9" customHeight="1" x14ac:dyDescent="0.2">
      <c r="A26" s="22" t="s">
        <v>14</v>
      </c>
      <c r="B26" s="22"/>
      <c r="C26" s="16">
        <v>494000</v>
      </c>
      <c r="D26" s="16"/>
      <c r="E26" s="16">
        <v>494000</v>
      </c>
      <c r="F26" s="16"/>
      <c r="G26" s="19">
        <v>100</v>
      </c>
      <c r="H26" s="19"/>
      <c r="I26" s="19"/>
    </row>
    <row r="27" spans="1:9" s="10" customFormat="1" ht="37.9" customHeight="1" x14ac:dyDescent="0.2">
      <c r="A27" s="22" t="s">
        <v>10</v>
      </c>
      <c r="B27" s="22"/>
      <c r="C27" s="16">
        <v>708000</v>
      </c>
      <c r="D27" s="16"/>
      <c r="E27" s="16">
        <v>707636.95</v>
      </c>
      <c r="F27" s="16"/>
      <c r="G27" s="19">
        <v>99.948721751412421</v>
      </c>
      <c r="H27" s="19"/>
      <c r="I27" s="19"/>
    </row>
    <row r="28" spans="1:9" x14ac:dyDescent="0.25">
      <c r="A28" s="20" t="s">
        <v>27</v>
      </c>
      <c r="B28" s="20"/>
      <c r="C28" s="17">
        <v>1316200163.24</v>
      </c>
      <c r="D28" s="17"/>
      <c r="E28" s="17">
        <v>1097808366.3399999</v>
      </c>
      <c r="F28" s="17"/>
      <c r="G28" s="18">
        <v>83.407402384573487</v>
      </c>
      <c r="H28" s="18"/>
      <c r="I28" s="18"/>
    </row>
    <row r="29" spans="1:9" s="10" customFormat="1" ht="35.65" customHeight="1" x14ac:dyDescent="0.2">
      <c r="A29" s="22" t="s">
        <v>50</v>
      </c>
      <c r="B29" s="22"/>
      <c r="C29" s="16">
        <v>834977.49</v>
      </c>
      <c r="D29" s="16"/>
      <c r="E29" s="16">
        <v>834977.49</v>
      </c>
      <c r="F29" s="16"/>
      <c r="G29" s="19">
        <v>100</v>
      </c>
      <c r="H29" s="19"/>
      <c r="I29" s="19"/>
    </row>
    <row r="30" spans="1:9" s="10" customFormat="1" ht="27.4" customHeight="1" x14ac:dyDescent="0.2">
      <c r="A30" s="22" t="s">
        <v>15</v>
      </c>
      <c r="B30" s="22"/>
      <c r="C30" s="16">
        <v>1379000</v>
      </c>
      <c r="D30" s="16"/>
      <c r="E30" s="16">
        <v>1379000</v>
      </c>
      <c r="F30" s="16"/>
      <c r="G30" s="19">
        <v>100</v>
      </c>
      <c r="H30" s="19"/>
      <c r="I30" s="19"/>
    </row>
    <row r="31" spans="1:9" s="10" customFormat="1" ht="30" customHeight="1" x14ac:dyDescent="0.2">
      <c r="A31" s="22" t="s">
        <v>16</v>
      </c>
      <c r="B31" s="22"/>
      <c r="C31" s="16">
        <v>68646371.670000002</v>
      </c>
      <c r="D31" s="16"/>
      <c r="E31" s="16">
        <v>59530829.850000001</v>
      </c>
      <c r="F31" s="16"/>
      <c r="G31" s="19">
        <v>86.721014383949296</v>
      </c>
      <c r="H31" s="19"/>
      <c r="I31" s="19"/>
    </row>
    <row r="32" spans="1:9" s="10" customFormat="1" ht="33.4" customHeight="1" x14ac:dyDescent="0.2">
      <c r="A32" s="22" t="s">
        <v>17</v>
      </c>
      <c r="B32" s="22"/>
      <c r="C32" s="16">
        <v>499000</v>
      </c>
      <c r="D32" s="16"/>
      <c r="E32" s="16">
        <v>499000</v>
      </c>
      <c r="F32" s="16"/>
      <c r="G32" s="19">
        <v>100</v>
      </c>
      <c r="H32" s="19"/>
      <c r="I32" s="19"/>
    </row>
    <row r="33" spans="1:9" s="10" customFormat="1" ht="36.6" customHeight="1" x14ac:dyDescent="0.2">
      <c r="A33" s="22" t="s">
        <v>18</v>
      </c>
      <c r="B33" s="22"/>
      <c r="C33" s="16">
        <v>41004000</v>
      </c>
      <c r="D33" s="16"/>
      <c r="E33" s="16">
        <v>40720509.090000004</v>
      </c>
      <c r="F33" s="16"/>
      <c r="G33" s="19">
        <v>99.308626207199296</v>
      </c>
      <c r="H33" s="19"/>
      <c r="I33" s="19"/>
    </row>
    <row r="34" spans="1:9" s="10" customFormat="1" ht="28.9" customHeight="1" x14ac:dyDescent="0.2">
      <c r="A34" s="22" t="s">
        <v>51</v>
      </c>
      <c r="B34" s="22"/>
      <c r="C34" s="16">
        <v>84460339.290000007</v>
      </c>
      <c r="D34" s="16"/>
      <c r="E34" s="16">
        <v>84460339.280000001</v>
      </c>
      <c r="F34" s="16"/>
      <c r="G34" s="19">
        <v>99.999999988160113</v>
      </c>
      <c r="H34" s="19"/>
      <c r="I34" s="19"/>
    </row>
    <row r="35" spans="1:9" s="10" customFormat="1" ht="31.5" customHeight="1" x14ac:dyDescent="0.2">
      <c r="A35" s="22" t="s">
        <v>52</v>
      </c>
      <c r="B35" s="22"/>
      <c r="C35" s="16">
        <v>254593834.71000001</v>
      </c>
      <c r="D35" s="16"/>
      <c r="E35" s="16">
        <v>53795739.549999997</v>
      </c>
      <c r="F35" s="16"/>
      <c r="G35" s="19">
        <v>21.130024460834672</v>
      </c>
      <c r="H35" s="19"/>
      <c r="I35" s="19"/>
    </row>
    <row r="36" spans="1:9" s="10" customFormat="1" ht="39" customHeight="1" x14ac:dyDescent="0.2">
      <c r="A36" s="22" t="s">
        <v>53</v>
      </c>
      <c r="B36" s="22"/>
      <c r="C36" s="16">
        <v>5307380</v>
      </c>
      <c r="D36" s="16"/>
      <c r="E36" s="16">
        <v>5307378.2</v>
      </c>
      <c r="F36" s="16"/>
      <c r="G36" s="19">
        <v>99.999966084960946</v>
      </c>
      <c r="H36" s="19"/>
      <c r="I36" s="19"/>
    </row>
    <row r="37" spans="1:9" s="10" customFormat="1" ht="22.15" customHeight="1" x14ac:dyDescent="0.2">
      <c r="A37" s="22" t="s">
        <v>19</v>
      </c>
      <c r="B37" s="22"/>
      <c r="C37" s="16">
        <v>6999000</v>
      </c>
      <c r="D37" s="16"/>
      <c r="E37" s="16">
        <v>6992850</v>
      </c>
      <c r="F37" s="16"/>
      <c r="G37" s="19">
        <v>99.912130304329196</v>
      </c>
      <c r="H37" s="19"/>
      <c r="I37" s="19"/>
    </row>
    <row r="38" spans="1:9" s="10" customFormat="1" ht="28.15" customHeight="1" x14ac:dyDescent="0.2">
      <c r="A38" s="22" t="s">
        <v>20</v>
      </c>
      <c r="B38" s="22"/>
      <c r="C38" s="16">
        <v>3247000</v>
      </c>
      <c r="D38" s="16"/>
      <c r="E38" s="16">
        <v>3246946.63</v>
      </c>
      <c r="F38" s="16"/>
      <c r="G38" s="19">
        <v>99.998356328919002</v>
      </c>
      <c r="H38" s="19"/>
      <c r="I38" s="19"/>
    </row>
    <row r="39" spans="1:9" s="10" customFormat="1" ht="22.15" customHeight="1" x14ac:dyDescent="0.2">
      <c r="A39" s="22" t="s">
        <v>21</v>
      </c>
      <c r="B39" s="22"/>
      <c r="C39" s="16">
        <v>14735630</v>
      </c>
      <c r="D39" s="16"/>
      <c r="E39" s="16">
        <v>14735627.199999999</v>
      </c>
      <c r="F39" s="16"/>
      <c r="G39" s="19">
        <v>99.999980998437124</v>
      </c>
      <c r="H39" s="19"/>
      <c r="I39" s="19"/>
    </row>
    <row r="40" spans="1:9" s="10" customFormat="1" ht="28.5" customHeight="1" x14ac:dyDescent="0.2">
      <c r="A40" s="22" t="s">
        <v>22</v>
      </c>
      <c r="B40" s="22"/>
      <c r="C40" s="16">
        <v>45662720</v>
      </c>
      <c r="D40" s="16"/>
      <c r="E40" s="16">
        <v>45662712.729999997</v>
      </c>
      <c r="F40" s="16"/>
      <c r="G40" s="19">
        <v>99.999984078916015</v>
      </c>
      <c r="H40" s="19"/>
      <c r="I40" s="19"/>
    </row>
    <row r="41" spans="1:9" s="10" customFormat="1" ht="31.15" customHeight="1" x14ac:dyDescent="0.2">
      <c r="A41" s="22" t="s">
        <v>54</v>
      </c>
      <c r="B41" s="22"/>
      <c r="C41" s="16">
        <v>2662170</v>
      </c>
      <c r="D41" s="16"/>
      <c r="E41" s="16">
        <v>2383544</v>
      </c>
      <c r="F41" s="16"/>
      <c r="G41" s="19">
        <v>89.533876499246858</v>
      </c>
      <c r="H41" s="19"/>
      <c r="I41" s="19"/>
    </row>
    <row r="42" spans="1:9" s="10" customFormat="1" ht="33.6" customHeight="1" x14ac:dyDescent="0.2">
      <c r="A42" s="22" t="s">
        <v>55</v>
      </c>
      <c r="B42" s="22"/>
      <c r="C42" s="16">
        <v>1300000</v>
      </c>
      <c r="D42" s="16"/>
      <c r="E42" s="16">
        <v>315563.82</v>
      </c>
      <c r="F42" s="16"/>
      <c r="G42" s="19">
        <v>24.274139999999999</v>
      </c>
      <c r="H42" s="19"/>
      <c r="I42" s="19"/>
    </row>
    <row r="43" spans="1:9" s="10" customFormat="1" ht="24.4" customHeight="1" x14ac:dyDescent="0.2">
      <c r="A43" s="22" t="s">
        <v>56</v>
      </c>
      <c r="B43" s="22"/>
      <c r="C43" s="16">
        <v>1558290</v>
      </c>
      <c r="D43" s="16"/>
      <c r="E43" s="16">
        <v>1028468.76</v>
      </c>
      <c r="F43" s="16"/>
      <c r="G43" s="19">
        <v>65.999830583524243</v>
      </c>
      <c r="H43" s="19"/>
      <c r="I43" s="19"/>
    </row>
    <row r="44" spans="1:9" s="10" customFormat="1" ht="27.4" customHeight="1" x14ac:dyDescent="0.2">
      <c r="A44" s="22" t="s">
        <v>23</v>
      </c>
      <c r="B44" s="22"/>
      <c r="C44" s="16">
        <v>59015000</v>
      </c>
      <c r="D44" s="16"/>
      <c r="E44" s="16">
        <v>59013259.829999998</v>
      </c>
      <c r="F44" s="16"/>
      <c r="G44" s="19">
        <v>99.997051308989242</v>
      </c>
      <c r="H44" s="19"/>
      <c r="I44" s="19"/>
    </row>
    <row r="45" spans="1:9" s="10" customFormat="1" ht="21.4" customHeight="1" x14ac:dyDescent="0.2">
      <c r="A45" s="22" t="s">
        <v>37</v>
      </c>
      <c r="B45" s="22"/>
      <c r="C45" s="16">
        <v>2661000</v>
      </c>
      <c r="D45" s="16"/>
      <c r="E45" s="16">
        <v>2659403.31</v>
      </c>
      <c r="F45" s="16"/>
      <c r="G45" s="19">
        <v>99.939996617812852</v>
      </c>
      <c r="H45" s="19"/>
      <c r="I45" s="19"/>
    </row>
    <row r="46" spans="1:9" s="10" customFormat="1" ht="55.9" customHeight="1" x14ac:dyDescent="0.2">
      <c r="A46" s="22" t="s">
        <v>34</v>
      </c>
      <c r="B46" s="22"/>
      <c r="C46" s="16">
        <v>234000</v>
      </c>
      <c r="D46" s="16"/>
      <c r="E46" s="16">
        <v>233564.04</v>
      </c>
      <c r="F46" s="16"/>
      <c r="G46" s="19">
        <v>99.813692307692321</v>
      </c>
      <c r="H46" s="19"/>
      <c r="I46" s="19"/>
    </row>
    <row r="47" spans="1:9" s="10" customFormat="1" ht="48.6" customHeight="1" x14ac:dyDescent="0.2">
      <c r="A47" s="22" t="s">
        <v>30</v>
      </c>
      <c r="B47" s="22"/>
      <c r="C47" s="16">
        <v>13346500</v>
      </c>
      <c r="D47" s="16"/>
      <c r="E47" s="16">
        <v>13346490.289999999</v>
      </c>
      <c r="F47" s="16"/>
      <c r="G47" s="19">
        <v>99.99992724684374</v>
      </c>
      <c r="H47" s="19"/>
      <c r="I47" s="19"/>
    </row>
    <row r="48" spans="1:9" s="10" customFormat="1" ht="23.25" customHeight="1" x14ac:dyDescent="0.2">
      <c r="A48" s="22" t="s">
        <v>57</v>
      </c>
      <c r="B48" s="22"/>
      <c r="C48" s="16">
        <v>19660000</v>
      </c>
      <c r="D48" s="16"/>
      <c r="E48" s="16">
        <v>18427733.710000001</v>
      </c>
      <c r="F48" s="16"/>
      <c r="G48" s="19">
        <v>93.732114496439479</v>
      </c>
      <c r="H48" s="19"/>
      <c r="I48" s="19"/>
    </row>
    <row r="49" spans="1:9" s="10" customFormat="1" ht="45" customHeight="1" x14ac:dyDescent="0.2">
      <c r="A49" s="22" t="s">
        <v>58</v>
      </c>
      <c r="B49" s="22"/>
      <c r="C49" s="16">
        <v>920700</v>
      </c>
      <c r="D49" s="16"/>
      <c r="E49" s="16">
        <v>861012</v>
      </c>
      <c r="F49" s="16"/>
      <c r="G49" s="19">
        <v>93.517106549364613</v>
      </c>
      <c r="H49" s="19"/>
      <c r="I49" s="19"/>
    </row>
    <row r="50" spans="1:9" s="10" customFormat="1" ht="23.25" customHeight="1" x14ac:dyDescent="0.2">
      <c r="A50" s="22" t="s">
        <v>59</v>
      </c>
      <c r="B50" s="22"/>
      <c r="C50" s="16">
        <v>2424000</v>
      </c>
      <c r="D50" s="16"/>
      <c r="E50" s="16">
        <v>1678358.91</v>
      </c>
      <c r="F50" s="16"/>
      <c r="G50" s="19">
        <v>69.239228960396034</v>
      </c>
      <c r="H50" s="19"/>
      <c r="I50" s="19"/>
    </row>
    <row r="51" spans="1:9" s="10" customFormat="1" ht="23.25" customHeight="1" x14ac:dyDescent="0.2">
      <c r="A51" s="22" t="s">
        <v>60</v>
      </c>
      <c r="B51" s="22"/>
      <c r="C51" s="16">
        <v>7044600</v>
      </c>
      <c r="D51" s="16"/>
      <c r="E51" s="16">
        <v>7044600</v>
      </c>
      <c r="F51" s="16"/>
      <c r="G51" s="19">
        <v>100</v>
      </c>
      <c r="H51" s="19"/>
      <c r="I51" s="19"/>
    </row>
    <row r="52" spans="1:9" s="10" customFormat="1" ht="28.9" customHeight="1" x14ac:dyDescent="0.2">
      <c r="A52" s="22" t="s">
        <v>61</v>
      </c>
      <c r="B52" s="22"/>
      <c r="C52" s="16">
        <v>473229720</v>
      </c>
      <c r="D52" s="16"/>
      <c r="E52" s="16">
        <v>473229718.79000002</v>
      </c>
      <c r="F52" s="16"/>
      <c r="G52" s="19">
        <v>99.99999974431023</v>
      </c>
      <c r="H52" s="19"/>
      <c r="I52" s="19"/>
    </row>
    <row r="53" spans="1:9" s="10" customFormat="1" ht="23.25" customHeight="1" x14ac:dyDescent="0.2">
      <c r="A53" s="22" t="s">
        <v>31</v>
      </c>
      <c r="B53" s="22"/>
      <c r="C53" s="16">
        <v>60741500</v>
      </c>
      <c r="D53" s="16"/>
      <c r="E53" s="16">
        <v>60741493.350000001</v>
      </c>
      <c r="F53" s="16"/>
      <c r="G53" s="19">
        <v>99.999989051966125</v>
      </c>
      <c r="H53" s="19"/>
      <c r="I53" s="19"/>
    </row>
    <row r="54" spans="1:9" s="10" customFormat="1" ht="37.15" customHeight="1" x14ac:dyDescent="0.2">
      <c r="A54" s="22" t="s">
        <v>36</v>
      </c>
      <c r="B54" s="22"/>
      <c r="C54" s="16">
        <v>34181460</v>
      </c>
      <c r="D54" s="16"/>
      <c r="E54" s="16">
        <v>34116127.100000001</v>
      </c>
      <c r="F54" s="16"/>
      <c r="G54" s="19">
        <v>99.808864513101554</v>
      </c>
      <c r="H54" s="19"/>
      <c r="I54" s="19"/>
    </row>
    <row r="55" spans="1:9" s="10" customFormat="1" ht="24" customHeight="1" x14ac:dyDescent="0.2">
      <c r="A55" s="22" t="s">
        <v>35</v>
      </c>
      <c r="B55" s="22"/>
      <c r="C55" s="16">
        <v>19548870</v>
      </c>
      <c r="D55" s="16"/>
      <c r="E55" s="16">
        <v>18919539.98</v>
      </c>
      <c r="F55" s="16"/>
      <c r="G55" s="19">
        <v>96.780734538620393</v>
      </c>
      <c r="H55" s="19"/>
      <c r="I55" s="19"/>
    </row>
    <row r="56" spans="1:9" s="10" customFormat="1" ht="24" customHeight="1" x14ac:dyDescent="0.2">
      <c r="A56" s="22" t="s">
        <v>33</v>
      </c>
      <c r="B56" s="22"/>
      <c r="C56" s="16">
        <v>26284330</v>
      </c>
      <c r="D56" s="16"/>
      <c r="E56" s="16">
        <v>26284330</v>
      </c>
      <c r="F56" s="16"/>
      <c r="G56" s="19">
        <v>100</v>
      </c>
      <c r="H56" s="19"/>
      <c r="I56" s="19"/>
    </row>
    <row r="57" spans="1:9" s="10" customFormat="1" ht="19.899999999999999" customHeight="1" x14ac:dyDescent="0.2">
      <c r="A57" s="22" t="s">
        <v>32</v>
      </c>
      <c r="B57" s="22"/>
      <c r="C57" s="16">
        <v>58276280</v>
      </c>
      <c r="D57" s="16"/>
      <c r="E57" s="16">
        <v>58276237.859999999</v>
      </c>
      <c r="F57" s="16"/>
      <c r="G57" s="19">
        <v>99.999927689275978</v>
      </c>
      <c r="H57" s="19"/>
      <c r="I57" s="19"/>
    </row>
    <row r="58" spans="1:9" s="10" customFormat="1" ht="21" customHeight="1" x14ac:dyDescent="0.2">
      <c r="A58" s="22" t="s">
        <v>24</v>
      </c>
      <c r="B58" s="22"/>
      <c r="C58" s="16">
        <v>2083020</v>
      </c>
      <c r="D58" s="16"/>
      <c r="E58" s="16">
        <v>2083010.57</v>
      </c>
      <c r="F58" s="16"/>
      <c r="G58" s="19">
        <v>99.999547291912705</v>
      </c>
      <c r="H58" s="19"/>
      <c r="I58" s="19"/>
    </row>
    <row r="59" spans="1:9" s="10" customFormat="1" ht="23.25" customHeight="1" x14ac:dyDescent="0.2">
      <c r="A59" s="22" t="s">
        <v>25</v>
      </c>
      <c r="B59" s="22"/>
      <c r="C59" s="16">
        <v>2929920</v>
      </c>
      <c r="D59" s="16"/>
      <c r="E59" s="16">
        <v>0</v>
      </c>
      <c r="F59" s="16"/>
      <c r="G59" s="19">
        <v>0</v>
      </c>
      <c r="H59" s="19"/>
      <c r="I59" s="19"/>
    </row>
    <row r="60" spans="1:9" s="10" customFormat="1" ht="28.5" customHeight="1" x14ac:dyDescent="0.2">
      <c r="A60" s="22" t="s">
        <v>25</v>
      </c>
      <c r="B60" s="22"/>
      <c r="C60" s="16">
        <v>729550.08</v>
      </c>
      <c r="D60" s="16"/>
      <c r="E60" s="16">
        <v>0</v>
      </c>
      <c r="F60" s="16"/>
      <c r="G60" s="19">
        <v>0</v>
      </c>
      <c r="H60" s="19"/>
      <c r="I60" s="19"/>
    </row>
    <row r="61" spans="1:9" ht="15" customHeight="1" x14ac:dyDescent="0.25">
      <c r="A61" s="20" t="s">
        <v>29</v>
      </c>
      <c r="B61" s="20"/>
      <c r="C61" s="17">
        <v>66764670</v>
      </c>
      <c r="D61" s="17"/>
      <c r="E61" s="17">
        <v>66281364.289999999</v>
      </c>
      <c r="F61" s="17"/>
      <c r="G61" s="18">
        <v>99.276105595968644</v>
      </c>
      <c r="H61" s="18"/>
      <c r="I61" s="18"/>
    </row>
    <row r="62" spans="1:9" s="10" customFormat="1" ht="38.450000000000003" customHeight="1" x14ac:dyDescent="0.2">
      <c r="A62" s="22" t="s">
        <v>62</v>
      </c>
      <c r="B62" s="22"/>
      <c r="C62" s="16">
        <v>10350</v>
      </c>
      <c r="D62" s="16"/>
      <c r="E62" s="16">
        <v>10350</v>
      </c>
      <c r="F62" s="16"/>
      <c r="G62" s="19">
        <v>100</v>
      </c>
      <c r="H62" s="19"/>
      <c r="I62" s="19"/>
    </row>
    <row r="63" spans="1:9" s="10" customFormat="1" ht="28.9" customHeight="1" x14ac:dyDescent="0.2">
      <c r="A63" s="22" t="s">
        <v>63</v>
      </c>
      <c r="B63" s="22"/>
      <c r="C63" s="16">
        <v>4577000</v>
      </c>
      <c r="D63" s="16"/>
      <c r="E63" s="16">
        <v>4577000</v>
      </c>
      <c r="F63" s="16"/>
      <c r="G63" s="19">
        <v>100</v>
      </c>
      <c r="H63" s="19"/>
      <c r="I63" s="19"/>
    </row>
    <row r="64" spans="1:9" s="10" customFormat="1" ht="33" customHeight="1" x14ac:dyDescent="0.2">
      <c r="A64" s="22" t="s">
        <v>64</v>
      </c>
      <c r="B64" s="22"/>
      <c r="C64" s="16">
        <v>12591.6</v>
      </c>
      <c r="D64" s="16"/>
      <c r="E64" s="16">
        <v>12591.6</v>
      </c>
      <c r="F64" s="16"/>
      <c r="G64" s="19">
        <v>100</v>
      </c>
      <c r="H64" s="19"/>
      <c r="I64" s="19"/>
    </row>
    <row r="65" spans="1:9" ht="29.45" customHeight="1" x14ac:dyDescent="0.25">
      <c r="A65" s="22" t="s">
        <v>65</v>
      </c>
      <c r="B65" s="22"/>
      <c r="C65" s="16">
        <v>223058.4</v>
      </c>
      <c r="D65" s="16"/>
      <c r="E65" s="16">
        <v>223058.4</v>
      </c>
      <c r="F65" s="16"/>
      <c r="G65" s="19">
        <v>100</v>
      </c>
      <c r="H65" s="19"/>
      <c r="I65" s="19"/>
    </row>
    <row r="66" spans="1:9" ht="39" customHeight="1" x14ac:dyDescent="0.25">
      <c r="A66" s="22" t="s">
        <v>66</v>
      </c>
      <c r="B66" s="22"/>
      <c r="C66" s="16">
        <v>1320000</v>
      </c>
      <c r="D66" s="16"/>
      <c r="E66" s="16">
        <v>1320000</v>
      </c>
      <c r="F66" s="16"/>
      <c r="G66" s="19">
        <v>100</v>
      </c>
      <c r="H66" s="19"/>
      <c r="I66" s="19"/>
    </row>
    <row r="67" spans="1:9" ht="21" customHeight="1" x14ac:dyDescent="0.25">
      <c r="A67" s="22" t="s">
        <v>67</v>
      </c>
      <c r="B67" s="22"/>
      <c r="C67" s="16">
        <v>2416000</v>
      </c>
      <c r="D67" s="16"/>
      <c r="E67" s="16">
        <v>2416000</v>
      </c>
      <c r="F67" s="16"/>
      <c r="G67" s="19">
        <v>100</v>
      </c>
      <c r="H67" s="19"/>
      <c r="I67" s="19"/>
    </row>
    <row r="68" spans="1:9" ht="29.45" customHeight="1" x14ac:dyDescent="0.25">
      <c r="A68" s="22" t="s">
        <v>63</v>
      </c>
      <c r="B68" s="22"/>
      <c r="C68" s="16">
        <v>2698000</v>
      </c>
      <c r="D68" s="16"/>
      <c r="E68" s="16">
        <v>2698000</v>
      </c>
      <c r="F68" s="16"/>
      <c r="G68" s="19">
        <v>100</v>
      </c>
      <c r="H68" s="19"/>
      <c r="I68" s="19"/>
    </row>
    <row r="69" spans="1:9" ht="26.45" customHeight="1" x14ac:dyDescent="0.25">
      <c r="A69" s="22" t="s">
        <v>26</v>
      </c>
      <c r="B69" s="22"/>
      <c r="C69" s="16">
        <v>52921670</v>
      </c>
      <c r="D69" s="16"/>
      <c r="E69" s="16">
        <v>52921659.939999998</v>
      </c>
      <c r="F69" s="16"/>
      <c r="G69" s="19">
        <v>99.999980990773722</v>
      </c>
      <c r="H69" s="19"/>
      <c r="I69" s="19"/>
    </row>
    <row r="70" spans="1:9" ht="43.15" customHeight="1" x14ac:dyDescent="0.25">
      <c r="A70" s="22" t="s">
        <v>68</v>
      </c>
      <c r="B70" s="22"/>
      <c r="C70" s="16">
        <v>2305000</v>
      </c>
      <c r="D70" s="16"/>
      <c r="E70" s="16">
        <v>1822413.44</v>
      </c>
      <c r="F70" s="16"/>
      <c r="G70" s="19">
        <v>79.063489804772232</v>
      </c>
      <c r="H70" s="19"/>
      <c r="I70" s="19"/>
    </row>
    <row r="71" spans="1:9" ht="37.15" customHeight="1" x14ac:dyDescent="0.25">
      <c r="A71" s="22" t="s">
        <v>69</v>
      </c>
      <c r="B71" s="22"/>
      <c r="C71" s="16">
        <v>8000</v>
      </c>
      <c r="D71" s="16"/>
      <c r="E71" s="16">
        <v>7290.91</v>
      </c>
      <c r="F71" s="16"/>
      <c r="G71" s="19">
        <v>91.136375000000001</v>
      </c>
      <c r="H71" s="19"/>
      <c r="I71" s="19"/>
    </row>
    <row r="72" spans="1:9" ht="27.6" customHeight="1" x14ac:dyDescent="0.25">
      <c r="A72" s="22" t="s">
        <v>70</v>
      </c>
      <c r="B72" s="22"/>
      <c r="C72" s="16">
        <v>273000</v>
      </c>
      <c r="D72" s="16"/>
      <c r="E72" s="16">
        <v>273000</v>
      </c>
      <c r="F72" s="16"/>
      <c r="G72" s="19">
        <v>100</v>
      </c>
      <c r="H72" s="19"/>
      <c r="I72" s="19"/>
    </row>
    <row r="73" spans="1:9" x14ac:dyDescent="0.25">
      <c r="A73" s="23" t="s">
        <v>71</v>
      </c>
      <c r="B73" s="24"/>
      <c r="C73" s="25">
        <f>C61+C28+C7</f>
        <v>3581268183.2399998</v>
      </c>
      <c r="D73" s="26"/>
      <c r="E73" s="25">
        <f>E61+E28+E7</f>
        <v>3355585167.9300003</v>
      </c>
      <c r="F73" s="26"/>
      <c r="G73" s="27">
        <f>E73/C73*100</f>
        <v>93.698237502397191</v>
      </c>
      <c r="H73" s="28"/>
      <c r="I73" s="29"/>
    </row>
    <row r="74" spans="1:9" x14ac:dyDescent="0.25">
      <c r="A74" s="11"/>
      <c r="B74" s="11"/>
      <c r="C74" s="12"/>
      <c r="D74" s="12"/>
      <c r="E74" s="12"/>
      <c r="F74" s="12"/>
      <c r="G74" s="13"/>
      <c r="H74" s="13"/>
      <c r="I74" s="13"/>
    </row>
    <row r="75" spans="1:9" ht="14.45" customHeight="1" x14ac:dyDescent="0.25">
      <c r="A75" s="5"/>
      <c r="B75" s="5"/>
      <c r="C75" s="7"/>
      <c r="D75" s="7"/>
      <c r="E75" s="8"/>
    </row>
    <row r="76" spans="1:9" ht="14.45" customHeight="1" x14ac:dyDescent="0.25">
      <c r="A76" s="21"/>
      <c r="B76" s="21"/>
      <c r="C76" s="6"/>
      <c r="D76" s="21"/>
      <c r="E76" s="21"/>
    </row>
    <row r="77" spans="1:9" ht="14.45" customHeight="1" x14ac:dyDescent="0.25">
      <c r="A77" s="4"/>
      <c r="B77" s="4"/>
      <c r="C77" s="4"/>
      <c r="D77" s="4"/>
      <c r="E77" s="4"/>
    </row>
    <row r="78" spans="1:9" ht="14.45" customHeight="1" x14ac:dyDescent="0.25"/>
    <row r="79" spans="1:9" ht="14.45" customHeight="1" x14ac:dyDescent="0.25"/>
    <row r="80" spans="1:9" ht="14.45" customHeight="1" x14ac:dyDescent="0.25">
      <c r="C80" s="3"/>
    </row>
  </sheetData>
  <mergeCells count="277">
    <mergeCell ref="A72:B72"/>
    <mergeCell ref="C72:D72"/>
    <mergeCell ref="E72:F72"/>
    <mergeCell ref="G72:I72"/>
    <mergeCell ref="A73:B73"/>
    <mergeCell ref="C73:D73"/>
    <mergeCell ref="E73:F73"/>
    <mergeCell ref="G73:I73"/>
    <mergeCell ref="A69:B69"/>
    <mergeCell ref="C69:D69"/>
    <mergeCell ref="E69:F69"/>
    <mergeCell ref="G69:I69"/>
    <mergeCell ref="A70:B70"/>
    <mergeCell ref="C70:D70"/>
    <mergeCell ref="E70:F70"/>
    <mergeCell ref="G70:I70"/>
    <mergeCell ref="A71:B71"/>
    <mergeCell ref="C71:D71"/>
    <mergeCell ref="E71:F71"/>
    <mergeCell ref="G71:I71"/>
    <mergeCell ref="C66:D66"/>
    <mergeCell ref="E66:F66"/>
    <mergeCell ref="G66:I66"/>
    <mergeCell ref="A67:B67"/>
    <mergeCell ref="C67:D67"/>
    <mergeCell ref="E67:F67"/>
    <mergeCell ref="G67:I67"/>
    <mergeCell ref="A68:B68"/>
    <mergeCell ref="C68:D68"/>
    <mergeCell ref="E68:F68"/>
    <mergeCell ref="G68:I68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5:B55"/>
    <mergeCell ref="A56:B56"/>
    <mergeCell ref="A57:B57"/>
    <mergeCell ref="A58:B58"/>
    <mergeCell ref="A63:B63"/>
    <mergeCell ref="A59:B59"/>
    <mergeCell ref="A60:B60"/>
    <mergeCell ref="A61:B61"/>
    <mergeCell ref="A62:B62"/>
    <mergeCell ref="A4:B6"/>
    <mergeCell ref="C4:F4"/>
    <mergeCell ref="A40:B40"/>
    <mergeCell ref="A30:B30"/>
    <mergeCell ref="A31:B31"/>
    <mergeCell ref="A33:B33"/>
    <mergeCell ref="A7:B7"/>
    <mergeCell ref="A8:B8"/>
    <mergeCell ref="A9:B9"/>
    <mergeCell ref="A10:B10"/>
    <mergeCell ref="A11:B11"/>
    <mergeCell ref="A29:B29"/>
    <mergeCell ref="A36:B36"/>
    <mergeCell ref="A37:B37"/>
    <mergeCell ref="A38:B38"/>
    <mergeCell ref="A39:B39"/>
    <mergeCell ref="A25:B25"/>
    <mergeCell ref="A26:B26"/>
    <mergeCell ref="A27:B27"/>
    <mergeCell ref="A28:B28"/>
    <mergeCell ref="A34:B34"/>
    <mergeCell ref="A35:B35"/>
    <mergeCell ref="C10:D10"/>
    <mergeCell ref="E10:F10"/>
    <mergeCell ref="D76:E76"/>
    <mergeCell ref="A76:B76"/>
    <mergeCell ref="A12:B12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2:B32"/>
    <mergeCell ref="A41:B41"/>
    <mergeCell ref="A65:B65"/>
    <mergeCell ref="A66:B66"/>
    <mergeCell ref="A64:B64"/>
    <mergeCell ref="A54:B54"/>
    <mergeCell ref="C14:D14"/>
    <mergeCell ref="E14:F14"/>
    <mergeCell ref="C18:D18"/>
    <mergeCell ref="G10:I10"/>
    <mergeCell ref="C11:D11"/>
    <mergeCell ref="E11:F11"/>
    <mergeCell ref="G11:I11"/>
    <mergeCell ref="C8:D8"/>
    <mergeCell ref="E8:F8"/>
    <mergeCell ref="G8:I8"/>
    <mergeCell ref="C9:D9"/>
    <mergeCell ref="E9:F9"/>
    <mergeCell ref="G9:I9"/>
    <mergeCell ref="E17:F17"/>
    <mergeCell ref="G17:I17"/>
    <mergeCell ref="G14:I14"/>
    <mergeCell ref="C15:D15"/>
    <mergeCell ref="E15:F15"/>
    <mergeCell ref="G15:I15"/>
    <mergeCell ref="C12:D12"/>
    <mergeCell ref="E12:F12"/>
    <mergeCell ref="G12:I12"/>
    <mergeCell ref="C13:D13"/>
    <mergeCell ref="E13:F13"/>
    <mergeCell ref="G13:I13"/>
    <mergeCell ref="E5:F6"/>
    <mergeCell ref="C5:D6"/>
    <mergeCell ref="G4:I6"/>
    <mergeCell ref="C26:D26"/>
    <mergeCell ref="E26:F26"/>
    <mergeCell ref="G26:I26"/>
    <mergeCell ref="C27:D27"/>
    <mergeCell ref="E27:F27"/>
    <mergeCell ref="G27:I27"/>
    <mergeCell ref="C24:D24"/>
    <mergeCell ref="E24:F24"/>
    <mergeCell ref="G24:I24"/>
    <mergeCell ref="C25:D25"/>
    <mergeCell ref="E25:F25"/>
    <mergeCell ref="G25:I25"/>
    <mergeCell ref="C22:D22"/>
    <mergeCell ref="E22:F22"/>
    <mergeCell ref="G22:I22"/>
    <mergeCell ref="C23:D23"/>
    <mergeCell ref="E23:F23"/>
    <mergeCell ref="G23:I23"/>
    <mergeCell ref="C20:D20"/>
    <mergeCell ref="E20:F20"/>
    <mergeCell ref="G20:I20"/>
    <mergeCell ref="C30:D30"/>
    <mergeCell ref="E30:F30"/>
    <mergeCell ref="G30:I30"/>
    <mergeCell ref="C31:D31"/>
    <mergeCell ref="E31:F31"/>
    <mergeCell ref="G31:I31"/>
    <mergeCell ref="C7:D7"/>
    <mergeCell ref="E7:F7"/>
    <mergeCell ref="G7:I7"/>
    <mergeCell ref="C29:D29"/>
    <mergeCell ref="E29:F29"/>
    <mergeCell ref="G29:I29"/>
    <mergeCell ref="C21:D21"/>
    <mergeCell ref="E21:F21"/>
    <mergeCell ref="G21:I21"/>
    <mergeCell ref="E18:F18"/>
    <mergeCell ref="G18:I18"/>
    <mergeCell ref="C19:D19"/>
    <mergeCell ref="E19:F19"/>
    <mergeCell ref="G19:I19"/>
    <mergeCell ref="C16:D16"/>
    <mergeCell ref="E16:F16"/>
    <mergeCell ref="G16:I16"/>
    <mergeCell ref="C17:D17"/>
    <mergeCell ref="C34:D34"/>
    <mergeCell ref="E34:F34"/>
    <mergeCell ref="G34:I34"/>
    <mergeCell ref="C35:D35"/>
    <mergeCell ref="E35:F35"/>
    <mergeCell ref="G35:I35"/>
    <mergeCell ref="C32:D32"/>
    <mergeCell ref="E32:F32"/>
    <mergeCell ref="G32:I32"/>
    <mergeCell ref="C33:D33"/>
    <mergeCell ref="E33:F33"/>
    <mergeCell ref="G33:I33"/>
    <mergeCell ref="C38:D38"/>
    <mergeCell ref="E38:F38"/>
    <mergeCell ref="G38:I38"/>
    <mergeCell ref="C39:D39"/>
    <mergeCell ref="E39:F39"/>
    <mergeCell ref="G39:I39"/>
    <mergeCell ref="C36:D36"/>
    <mergeCell ref="E36:F36"/>
    <mergeCell ref="G36:I36"/>
    <mergeCell ref="C37:D37"/>
    <mergeCell ref="E37:F37"/>
    <mergeCell ref="G37:I37"/>
    <mergeCell ref="C42:D42"/>
    <mergeCell ref="E42:F42"/>
    <mergeCell ref="G42:I42"/>
    <mergeCell ref="C43:D43"/>
    <mergeCell ref="E43:F43"/>
    <mergeCell ref="G43:I43"/>
    <mergeCell ref="C40:D40"/>
    <mergeCell ref="E40:F40"/>
    <mergeCell ref="G40:I40"/>
    <mergeCell ref="C41:D41"/>
    <mergeCell ref="E41:F41"/>
    <mergeCell ref="G41:I41"/>
    <mergeCell ref="C46:D46"/>
    <mergeCell ref="E46:F46"/>
    <mergeCell ref="G46:I46"/>
    <mergeCell ref="C47:D47"/>
    <mergeCell ref="E47:F47"/>
    <mergeCell ref="G47:I47"/>
    <mergeCell ref="C44:D44"/>
    <mergeCell ref="E44:F44"/>
    <mergeCell ref="G44:I44"/>
    <mergeCell ref="C45:D45"/>
    <mergeCell ref="E45:F45"/>
    <mergeCell ref="G45:I45"/>
    <mergeCell ref="C50:D50"/>
    <mergeCell ref="E50:F50"/>
    <mergeCell ref="G50:I50"/>
    <mergeCell ref="C51:D51"/>
    <mergeCell ref="E51:F51"/>
    <mergeCell ref="G51:I51"/>
    <mergeCell ref="C48:D48"/>
    <mergeCell ref="E48:F48"/>
    <mergeCell ref="G48:I48"/>
    <mergeCell ref="C49:D49"/>
    <mergeCell ref="E49:F49"/>
    <mergeCell ref="G49:I49"/>
    <mergeCell ref="E57:F57"/>
    <mergeCell ref="G57:I57"/>
    <mergeCell ref="C54:D54"/>
    <mergeCell ref="E54:F54"/>
    <mergeCell ref="G54:I54"/>
    <mergeCell ref="C55:D55"/>
    <mergeCell ref="E55:F55"/>
    <mergeCell ref="G55:I55"/>
    <mergeCell ref="C52:D52"/>
    <mergeCell ref="E52:F52"/>
    <mergeCell ref="G52:I52"/>
    <mergeCell ref="C53:D53"/>
    <mergeCell ref="E53:F53"/>
    <mergeCell ref="G53:I53"/>
    <mergeCell ref="C65:D65"/>
    <mergeCell ref="E65:F65"/>
    <mergeCell ref="G65:I65"/>
    <mergeCell ref="C62:D62"/>
    <mergeCell ref="E62:F62"/>
    <mergeCell ref="G62:I62"/>
    <mergeCell ref="C63:D63"/>
    <mergeCell ref="E63:F63"/>
    <mergeCell ref="G63:I63"/>
    <mergeCell ref="D1:I1"/>
    <mergeCell ref="A2:I2"/>
    <mergeCell ref="C64:D64"/>
    <mergeCell ref="C61:D61"/>
    <mergeCell ref="E61:F61"/>
    <mergeCell ref="G61:I61"/>
    <mergeCell ref="C28:D28"/>
    <mergeCell ref="E28:F28"/>
    <mergeCell ref="G28:I28"/>
    <mergeCell ref="E64:F64"/>
    <mergeCell ref="G64:I64"/>
    <mergeCell ref="C60:D60"/>
    <mergeCell ref="E60:F60"/>
    <mergeCell ref="G60:I60"/>
    <mergeCell ref="C58:D58"/>
    <mergeCell ref="E58:F58"/>
    <mergeCell ref="G58:I58"/>
    <mergeCell ref="C59:D59"/>
    <mergeCell ref="E59:F59"/>
    <mergeCell ref="G59:I59"/>
    <mergeCell ref="C56:D56"/>
    <mergeCell ref="E56:F56"/>
    <mergeCell ref="G56:I56"/>
    <mergeCell ref="C57:D57"/>
  </mergeCells>
  <pageMargins left="1.1811023622047245" right="0.39370078740157483" top="1.1811023622047245" bottom="0.78740157480314965" header="0.59055118110236227" footer="0"/>
  <pageSetup paperSize="9" fitToHeight="0" orientation="landscape" copies="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2022-02-04T12:36:41Z</cp:lastPrinted>
  <dcterms:created xsi:type="dcterms:W3CDTF">2020-12-07T12:27:09Z</dcterms:created>
  <dcterms:modified xsi:type="dcterms:W3CDTF">2023-04-03T12:44:33Z</dcterms:modified>
</cp:coreProperties>
</file>