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kodanovaua\Desktop\08.06.2026 фото\совдеп\"/>
    </mc:Choice>
  </mc:AlternateContent>
  <bookViews>
    <workbookView xWindow="0" yWindow="0" windowWidth="28800" windowHeight="12435"/>
  </bookViews>
  <sheets>
    <sheet name="август" sheetId="2" r:id="rId1"/>
  </sheets>
  <calcPr calcId="152511"/>
</workbook>
</file>

<file path=xl/calcChain.xml><?xml version="1.0" encoding="utf-8"?>
<calcChain xmlns="http://schemas.openxmlformats.org/spreadsheetml/2006/main">
  <c r="E81" i="2" l="1"/>
  <c r="C81" i="2"/>
  <c r="G81" i="2" l="1"/>
</calcChain>
</file>

<file path=xl/sharedStrings.xml><?xml version="1.0" encoding="utf-8"?>
<sst xmlns="http://schemas.openxmlformats.org/spreadsheetml/2006/main" count="82" uniqueCount="74">
  <si>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</si>
  <si>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</si>
  <si>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</si>
  <si>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</si>
  <si>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Мероприятия по организации отдыха детей в каникулярное время</t>
  </si>
  <si>
    <t>Субсидии</t>
  </si>
  <si>
    <t>Субвенции</t>
  </si>
  <si>
    <t>Иные межбюджетные трансферты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</si>
  <si>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</si>
  <si>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% исполнения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</si>
  <si>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</si>
  <si>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</si>
  <si>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</si>
  <si>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Проведение работ по капитальному ремонту зданий региональных (муниципальных)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</si>
  <si>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</si>
  <si>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</si>
  <si>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</si>
  <si>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</si>
  <si>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</si>
  <si>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</si>
  <si>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</si>
  <si>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</si>
  <si>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Строительство и реконструкция объектов водоснабжения</t>
  </si>
  <si>
    <t>Обеспечение мероприятий по переселению граждан из аварийного жилищного фонда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</si>
  <si>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</si>
  <si>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</si>
  <si>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</si>
  <si>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</si>
  <si>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</si>
  <si>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</si>
  <si>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</si>
  <si>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</si>
  <si>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</si>
  <si>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Реализация мероприятий по обеспечению жильем молодых семей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</si>
  <si>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</si>
  <si>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Обеспечение мероприятий по переселению граждан из аварийного жилищного фонда, признанного таковым после 1 января 2017 года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</si>
  <si>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</si>
  <si>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</si>
  <si>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Реализация первоочередных мероприятий по капитальному ремонту сетей теплоснабжения</t>
  </si>
  <si>
    <t xml:space="preserve">Распределение субвенций, субсидий и иных межбюджетных трансфертов, предусмотренных бюджету городского округа Электросталь Московской области за 2025 год  </t>
  </si>
  <si>
    <t>План на 2025 год</t>
  </si>
  <si>
    <t>Исполнение за 2025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</si>
  <si>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</si>
  <si>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школ креативных индустрий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</si>
  <si>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</si>
  <si>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</si>
  <si>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Оснащение предметных кабинетов общеобразовательных организаций средствами обучения и воспитания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</si>
  <si>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</si>
  <si>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мероприятий по строительству и реконструкции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</si>
  <si>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</si>
  <si>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Реализация мероприятий по капитальному ремонту сетей теплоснабжения на территории муниципальных образований</t>
  </si>
  <si>
    <t>Капитальный ремонт сетей теплоснабжения на территории муниципальных образований Московской области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</si>
  <si>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спортивных тренажеров в Дом физкультуры МБУ «Мир спорта «Сталь»)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</si>
  <si>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выставочных конструкций, организация уличных выставок МУ «Музейно-выставочный центр»)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</si>
  <si>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мебели для Центральной детской библиотеки «Буратино» МУ «ЦБС»)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</si>
  <si>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системы направленного освещения в Выставочном зале им. О.А. Коняшина МУ "МВЦ")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</si>
  <si>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лабораторий в Центре цифрового образования IT-Куб в МОУДО "ЦДОД")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</si>
  <si>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</si>
  <si>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Cофинансирование работ по капитальному ремонту автомобильных дорог общего пользования местного значения</t>
  </si>
  <si>
    <t>Благоустройство лесопарковых зон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</si>
  <si>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</si>
  <si>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</si>
  <si>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Создание модельных муниципальных библиотек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</si>
  <si>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</si>
  <si>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</si>
  <si>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</si>
  <si>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</si>
  <si>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</si>
  <si>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</si>
  <si>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</si>
  <si>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</si>
  <si>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</si>
  <si>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Всего</t>
  </si>
  <si>
    <t>Приложение № 5
к решению Совета депутатов
городского округа Электросталь
Московской области
от 28.05.2026 № 95/11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</si>
</sst>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[&gt;=5]#,##0.0,;[Red][&lt;=-5]\-#,##0.0,;#,##0.0,"/>
    <numFmt numFmtId="166" formatCode="#,##0.0_ ;[Red]\-#,##0.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Arial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3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7" fillId="2" borderId="1" xfId="0" applyFont="1" applyFill="1" applyBorder="1" applyAlignment="1"/>
    <xf numFmtId="0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K2" sqref="K2"/>
    </sheetView>
  </sheetViews>
  <sheetFormatPr defaultRowHeight="15" x14ac:dyDescent="0.25"/>
  <cols>
    <col min="1" max="1" width="41.7109375" customWidth="1"/>
    <col min="2" max="2" width="46.28515625" customWidth="1"/>
    <col min="3" max="3" width="7.7109375" customWidth="1"/>
    <col min="4" max="4" width="5.42578125" customWidth="1"/>
    <col min="5" max="5" width="10" customWidth="1"/>
    <col min="6" max="6" width="3.42578125" customWidth="1"/>
    <col min="7" max="7" width="2.7109375" customWidth="1"/>
    <col min="8" max="9" width="4.5703125" customWidth="1"/>
  </cols>
  <sheetData>
    <row r="1" spans="1:9" ht="79.150000000000006" customHeight="1" x14ac:dyDescent="0.25">
      <c r="A1" s="1"/>
      <c r="B1" s="1"/>
      <c r="C1" s="4"/>
      <c r="D1" s="16" t="s">
        <v>73</v>
      </c>
      <c r="E1" s="16"/>
      <c r="F1" s="16"/>
      <c r="G1" s="16"/>
      <c r="H1" s="16"/>
      <c r="I1" s="16"/>
    </row>
    <row r="2" spans="1:9" ht="33" customHeight="1" x14ac:dyDescent="0.25">
      <c r="A2" s="17" t="s">
        <v>39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2"/>
      <c r="B3" s="2"/>
      <c r="C3" s="2"/>
      <c r="D3" s="2"/>
      <c r="E3" s="2"/>
    </row>
    <row r="4" spans="1:9" ht="15" customHeight="1" x14ac:dyDescent="0.25">
      <c r="A4" s="13" t="s">
        <v>0</v>
      </c>
      <c r="B4" s="13"/>
      <c r="C4" s="13" t="s">
        <v>1</v>
      </c>
      <c r="D4" s="13"/>
      <c r="E4" s="13"/>
      <c r="F4" s="13"/>
      <c r="G4" s="13" t="s">
        <v>9</v>
      </c>
      <c r="H4" s="13"/>
      <c r="I4" s="13"/>
    </row>
    <row r="5" spans="1:9" ht="7.5" customHeight="1" x14ac:dyDescent="0.25">
      <c r="A5" s="13"/>
      <c r="B5" s="13"/>
      <c r="C5" s="13" t="s">
        <v>40</v>
      </c>
      <c r="D5" s="13"/>
      <c r="E5" s="13" t="s">
        <v>41</v>
      </c>
      <c r="F5" s="13"/>
      <c r="G5" s="13"/>
      <c r="H5" s="13"/>
      <c r="I5" s="13"/>
    </row>
    <row r="6" spans="1:9" ht="28.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ht="15" customHeight="1" x14ac:dyDescent="0.25">
      <c r="A7" s="13" t="s">
        <v>6</v>
      </c>
      <c r="B7" s="13"/>
      <c r="C7" s="14">
        <v>2371720710</v>
      </c>
      <c r="D7" s="14"/>
      <c r="E7" s="14">
        <v>2358066890.1300001</v>
      </c>
      <c r="F7" s="14"/>
      <c r="G7" s="15">
        <v>99.424307431628407</v>
      </c>
      <c r="H7" s="15"/>
      <c r="I7" s="15"/>
    </row>
    <row r="8" spans="1:9" s="5" customFormat="1" ht="83.45" customHeight="1" x14ac:dyDescent="0.25">
      <c r="A8" s="10" t="s">
        <v>14</v>
      </c>
      <c r="B8" s="10"/>
      <c r="C8" s="11">
        <v>2235344000</v>
      </c>
      <c r="D8" s="11"/>
      <c r="E8" s="11">
        <v>2234090478.96</v>
      </c>
      <c r="F8" s="11"/>
      <c r="G8" s="12">
        <v>99.943922678567603</v>
      </c>
      <c r="H8" s="12"/>
      <c r="I8" s="12"/>
    </row>
    <row r="9" spans="1:9" s="5" customFormat="1" ht="64.150000000000006" customHeight="1" x14ac:dyDescent="0.25">
      <c r="A9" s="10" t="s">
        <v>27</v>
      </c>
      <c r="B9" s="10"/>
      <c r="C9" s="11">
        <v>21322000</v>
      </c>
      <c r="D9" s="11"/>
      <c r="E9" s="11">
        <v>21216054.309999999</v>
      </c>
      <c r="F9" s="11"/>
      <c r="G9" s="12">
        <v>99.503115608291907</v>
      </c>
      <c r="H9" s="12"/>
      <c r="I9" s="12"/>
    </row>
    <row r="10" spans="1:9" s="5" customFormat="1" ht="34.9" customHeight="1" x14ac:dyDescent="0.25">
      <c r="A10" s="10" t="s">
        <v>2</v>
      </c>
      <c r="B10" s="10"/>
      <c r="C10" s="11">
        <v>42646000</v>
      </c>
      <c r="D10" s="11"/>
      <c r="E10" s="11">
        <v>40246200.829999998</v>
      </c>
      <c r="F10" s="11"/>
      <c r="G10" s="12">
        <v>94.372744993668803</v>
      </c>
      <c r="H10" s="12"/>
      <c r="I10" s="12"/>
    </row>
    <row r="11" spans="1:9" s="5" customFormat="1" ht="40.9" customHeight="1" x14ac:dyDescent="0.25">
      <c r="A11" s="10" t="s">
        <v>42</v>
      </c>
      <c r="B11" s="10"/>
      <c r="C11" s="11">
        <v>12377000</v>
      </c>
      <c r="D11" s="11"/>
      <c r="E11" s="11">
        <v>11065756.74</v>
      </c>
      <c r="F11" s="11"/>
      <c r="G11" s="12">
        <v>89.405807061485007</v>
      </c>
      <c r="H11" s="12"/>
      <c r="I11" s="12"/>
    </row>
    <row r="12" spans="1:9" s="5" customFormat="1" ht="70.900000000000006" customHeight="1" x14ac:dyDescent="0.25">
      <c r="A12" s="10" t="s">
        <v>28</v>
      </c>
      <c r="B12" s="10"/>
      <c r="C12" s="11">
        <v>688000</v>
      </c>
      <c r="D12" s="11"/>
      <c r="E12" s="11">
        <v>680272.2</v>
      </c>
      <c r="F12" s="11"/>
      <c r="G12" s="12">
        <v>98.876773255813944</v>
      </c>
      <c r="H12" s="12"/>
      <c r="I12" s="12"/>
    </row>
    <row r="13" spans="1:9" s="5" customFormat="1" ht="60" customHeight="1" x14ac:dyDescent="0.25">
      <c r="A13" s="10" t="s">
        <v>29</v>
      </c>
      <c r="B13" s="10"/>
      <c r="C13" s="11">
        <v>9460000</v>
      </c>
      <c r="D13" s="11"/>
      <c r="E13" s="11">
        <v>9459142.9900000002</v>
      </c>
      <c r="F13" s="11"/>
      <c r="G13" s="12">
        <v>99.990940697674418</v>
      </c>
      <c r="H13" s="12"/>
      <c r="I13" s="12"/>
    </row>
    <row r="14" spans="1:9" s="5" customFormat="1" ht="46.9" customHeight="1" x14ac:dyDescent="0.25">
      <c r="A14" s="10" t="s">
        <v>3</v>
      </c>
      <c r="B14" s="10"/>
      <c r="C14" s="11">
        <v>12266000</v>
      </c>
      <c r="D14" s="11"/>
      <c r="E14" s="11">
        <v>9816134.0199999996</v>
      </c>
      <c r="F14" s="11"/>
      <c r="G14" s="12">
        <v>80.027180988097186</v>
      </c>
      <c r="H14" s="12"/>
      <c r="I14" s="12"/>
    </row>
    <row r="15" spans="1:9" s="5" customFormat="1" ht="82.9" customHeight="1" x14ac:dyDescent="0.25">
      <c r="A15" s="10" t="s">
        <v>10</v>
      </c>
      <c r="B15" s="10"/>
      <c r="C15" s="11">
        <v>3227000</v>
      </c>
      <c r="D15" s="11"/>
      <c r="E15" s="11">
        <v>439750</v>
      </c>
      <c r="F15" s="11"/>
      <c r="G15" s="12">
        <v>13.627207933064767</v>
      </c>
      <c r="H15" s="12"/>
      <c r="I15" s="12"/>
    </row>
    <row r="16" spans="1:9" s="5" customFormat="1" ht="40.5" customHeight="1" x14ac:dyDescent="0.25">
      <c r="A16" s="10" t="s">
        <v>11</v>
      </c>
      <c r="B16" s="10"/>
      <c r="C16" s="11">
        <v>354520</v>
      </c>
      <c r="D16" s="11"/>
      <c r="E16" s="11">
        <v>336794</v>
      </c>
      <c r="F16" s="11"/>
      <c r="G16" s="12">
        <v>95</v>
      </c>
      <c r="H16" s="12"/>
      <c r="I16" s="12"/>
    </row>
    <row r="17" spans="1:9" s="5" customFormat="1" ht="30" customHeight="1" x14ac:dyDescent="0.25">
      <c r="A17" s="10" t="s">
        <v>12</v>
      </c>
      <c r="B17" s="10"/>
      <c r="C17" s="11">
        <v>1057000</v>
      </c>
      <c r="D17" s="11"/>
      <c r="E17" s="11">
        <v>1056900</v>
      </c>
      <c r="F17" s="11"/>
      <c r="G17" s="12">
        <v>99.990539262062441</v>
      </c>
      <c r="H17" s="12"/>
      <c r="I17" s="12"/>
    </row>
    <row r="18" spans="1:9" s="5" customFormat="1" ht="55.15" customHeight="1" x14ac:dyDescent="0.25">
      <c r="A18" s="10" t="s">
        <v>30</v>
      </c>
      <c r="B18" s="10"/>
      <c r="C18" s="11">
        <v>13149000</v>
      </c>
      <c r="D18" s="11"/>
      <c r="E18" s="11">
        <v>11377070</v>
      </c>
      <c r="F18" s="11"/>
      <c r="G18" s="12">
        <v>86.524222374325049</v>
      </c>
      <c r="H18" s="12"/>
      <c r="I18" s="12"/>
    </row>
    <row r="19" spans="1:9" s="5" customFormat="1" ht="40.9" customHeight="1" x14ac:dyDescent="0.25">
      <c r="A19" s="10" t="s">
        <v>31</v>
      </c>
      <c r="B19" s="10"/>
      <c r="C19" s="11">
        <v>5399000</v>
      </c>
      <c r="D19" s="11"/>
      <c r="E19" s="11">
        <v>3921602</v>
      </c>
      <c r="F19" s="11"/>
      <c r="G19" s="12">
        <v>72.635710316725323</v>
      </c>
      <c r="H19" s="12"/>
      <c r="I19" s="12"/>
    </row>
    <row r="20" spans="1:9" s="5" customFormat="1" ht="26.45" customHeight="1" x14ac:dyDescent="0.25">
      <c r="A20" s="10" t="s">
        <v>15</v>
      </c>
      <c r="B20" s="10"/>
      <c r="C20" s="11">
        <v>13122510</v>
      </c>
      <c r="D20" s="11"/>
      <c r="E20" s="11">
        <v>13122510</v>
      </c>
      <c r="F20" s="11"/>
      <c r="G20" s="12">
        <v>100</v>
      </c>
      <c r="H20" s="12"/>
      <c r="I20" s="12"/>
    </row>
    <row r="21" spans="1:9" s="5" customFormat="1" ht="25.5" customHeight="1" x14ac:dyDescent="0.25">
      <c r="A21" s="10" t="s">
        <v>16</v>
      </c>
      <c r="B21" s="10"/>
      <c r="C21" s="11">
        <v>1680</v>
      </c>
      <c r="D21" s="11"/>
      <c r="E21" s="11">
        <v>1680</v>
      </c>
      <c r="F21" s="11"/>
      <c r="G21" s="12">
        <v>100</v>
      </c>
      <c r="H21" s="12"/>
      <c r="I21" s="12"/>
    </row>
    <row r="22" spans="1:9" s="5" customFormat="1" ht="25.9" customHeight="1" x14ac:dyDescent="0.25">
      <c r="A22" s="10" t="s">
        <v>17</v>
      </c>
      <c r="B22" s="10"/>
      <c r="C22" s="11">
        <v>1307000</v>
      </c>
      <c r="D22" s="11"/>
      <c r="E22" s="11">
        <v>1236544.08</v>
      </c>
      <c r="F22" s="11"/>
      <c r="G22" s="12">
        <v>94.609340474368793</v>
      </c>
      <c r="H22" s="12"/>
      <c r="I22" s="12"/>
    </row>
    <row r="23" spans="1:9" x14ac:dyDescent="0.25">
      <c r="A23" s="13" t="s">
        <v>5</v>
      </c>
      <c r="B23" s="13"/>
      <c r="C23" s="18">
        <v>2371210888.52</v>
      </c>
      <c r="D23" s="18"/>
      <c r="E23" s="18">
        <v>1950765953.28</v>
      </c>
      <c r="F23" s="18"/>
      <c r="G23" s="19">
        <v>82.268766676319444</v>
      </c>
      <c r="H23" s="19"/>
      <c r="I23" s="19"/>
    </row>
    <row r="24" spans="1:9" s="5" customFormat="1" ht="27" customHeight="1" x14ac:dyDescent="0.25">
      <c r="A24" s="10" t="s">
        <v>18</v>
      </c>
      <c r="B24" s="10"/>
      <c r="C24" s="11">
        <v>628891.42000000004</v>
      </c>
      <c r="D24" s="11"/>
      <c r="E24" s="11">
        <v>628891.42000000004</v>
      </c>
      <c r="F24" s="11"/>
      <c r="G24" s="12">
        <v>100</v>
      </c>
      <c r="H24" s="12"/>
      <c r="I24" s="12"/>
    </row>
    <row r="25" spans="1:9" s="5" customFormat="1" ht="24.6" customHeight="1" x14ac:dyDescent="0.25">
      <c r="A25" s="10" t="s">
        <v>43</v>
      </c>
      <c r="B25" s="10"/>
      <c r="C25" s="11">
        <v>41647090.909999996</v>
      </c>
      <c r="D25" s="11"/>
      <c r="E25" s="11">
        <v>41647090.909999996</v>
      </c>
      <c r="F25" s="11"/>
      <c r="G25" s="12">
        <v>100</v>
      </c>
      <c r="H25" s="12"/>
      <c r="I25" s="12"/>
    </row>
    <row r="26" spans="1:9" s="5" customFormat="1" ht="40.9" customHeight="1" x14ac:dyDescent="0.25">
      <c r="A26" s="10" t="s">
        <v>44</v>
      </c>
      <c r="B26" s="10"/>
      <c r="C26" s="11">
        <v>4940000</v>
      </c>
      <c r="D26" s="11"/>
      <c r="E26" s="11">
        <v>4940000</v>
      </c>
      <c r="F26" s="11"/>
      <c r="G26" s="12">
        <v>100</v>
      </c>
      <c r="H26" s="12"/>
      <c r="I26" s="12"/>
    </row>
    <row r="27" spans="1:9" s="5" customFormat="1" ht="57" customHeight="1" x14ac:dyDescent="0.25">
      <c r="A27" s="10" t="s">
        <v>21</v>
      </c>
      <c r="B27" s="10"/>
      <c r="C27" s="11">
        <v>1274000</v>
      </c>
      <c r="D27" s="11"/>
      <c r="E27" s="11">
        <v>1274000</v>
      </c>
      <c r="F27" s="11"/>
      <c r="G27" s="12">
        <v>100</v>
      </c>
      <c r="H27" s="12"/>
      <c r="I27" s="12"/>
    </row>
    <row r="28" spans="1:9" s="5" customFormat="1" ht="48" customHeight="1" x14ac:dyDescent="0.25">
      <c r="A28" s="10" t="s">
        <v>45</v>
      </c>
      <c r="B28" s="10"/>
      <c r="C28" s="11">
        <v>79992500</v>
      </c>
      <c r="D28" s="11"/>
      <c r="E28" s="11">
        <v>79992428.319999993</v>
      </c>
      <c r="F28" s="11"/>
      <c r="G28" s="12">
        <v>99.999910391599201</v>
      </c>
      <c r="H28" s="12"/>
      <c r="I28" s="12"/>
    </row>
    <row r="29" spans="1:9" s="5" customFormat="1" ht="31.5" customHeight="1" x14ac:dyDescent="0.25">
      <c r="A29" s="10" t="s">
        <v>19</v>
      </c>
      <c r="B29" s="10"/>
      <c r="C29" s="11">
        <v>10741600</v>
      </c>
      <c r="D29" s="11"/>
      <c r="E29" s="11">
        <v>5357686.95</v>
      </c>
      <c r="F29" s="11"/>
      <c r="G29" s="12">
        <v>49.877922748938708</v>
      </c>
      <c r="H29" s="12"/>
      <c r="I29" s="12"/>
    </row>
    <row r="30" spans="1:9" s="5" customFormat="1" ht="30" customHeight="1" x14ac:dyDescent="0.25">
      <c r="A30" s="10" t="s">
        <v>46</v>
      </c>
      <c r="B30" s="10"/>
      <c r="C30" s="11">
        <v>2754900</v>
      </c>
      <c r="D30" s="11"/>
      <c r="E30" s="11">
        <v>2754892.73</v>
      </c>
      <c r="F30" s="11"/>
      <c r="G30" s="12">
        <v>99.999736106573749</v>
      </c>
      <c r="H30" s="12"/>
      <c r="I30" s="12"/>
    </row>
    <row r="31" spans="1:9" s="5" customFormat="1" ht="28.9" customHeight="1" x14ac:dyDescent="0.25">
      <c r="A31" s="10" t="s">
        <v>4</v>
      </c>
      <c r="B31" s="10"/>
      <c r="C31" s="11">
        <v>7923000</v>
      </c>
      <c r="D31" s="11"/>
      <c r="E31" s="11">
        <v>7922999.96</v>
      </c>
      <c r="F31" s="11"/>
      <c r="G31" s="12">
        <v>99.999999495140742</v>
      </c>
      <c r="H31" s="12"/>
      <c r="I31" s="12"/>
    </row>
    <row r="32" spans="1:9" s="5" customFormat="1" ht="39" customHeight="1" x14ac:dyDescent="0.25">
      <c r="A32" s="10" t="s">
        <v>47</v>
      </c>
      <c r="B32" s="10"/>
      <c r="C32" s="11">
        <v>10317709.74</v>
      </c>
      <c r="D32" s="11"/>
      <c r="E32" s="11">
        <v>10317709.74</v>
      </c>
      <c r="F32" s="11"/>
      <c r="G32" s="12">
        <v>100</v>
      </c>
      <c r="H32" s="12"/>
      <c r="I32" s="12"/>
    </row>
    <row r="33" spans="1:9" s="5" customFormat="1" ht="42.6" customHeight="1" x14ac:dyDescent="0.25">
      <c r="A33" s="10" t="s">
        <v>32</v>
      </c>
      <c r="B33" s="10"/>
      <c r="C33" s="11">
        <v>9897350</v>
      </c>
      <c r="D33" s="11"/>
      <c r="E33" s="11">
        <v>9897333.3200000003</v>
      </c>
      <c r="F33" s="11"/>
      <c r="G33" s="12">
        <v>99.999831470039965</v>
      </c>
      <c r="H33" s="12"/>
      <c r="I33" s="12"/>
    </row>
    <row r="34" spans="1:9" s="5" customFormat="1" ht="27" customHeight="1" x14ac:dyDescent="0.25">
      <c r="A34" s="10" t="s">
        <v>33</v>
      </c>
      <c r="B34" s="10"/>
      <c r="C34" s="11">
        <v>1628990</v>
      </c>
      <c r="D34" s="11"/>
      <c r="E34" s="11">
        <v>1628982.77</v>
      </c>
      <c r="F34" s="11"/>
      <c r="G34" s="12">
        <v>99.999556166704522</v>
      </c>
      <c r="H34" s="12"/>
      <c r="I34" s="12"/>
    </row>
    <row r="35" spans="1:9" s="5" customFormat="1" ht="27" customHeight="1" x14ac:dyDescent="0.25">
      <c r="A35" s="10" t="s">
        <v>22</v>
      </c>
      <c r="B35" s="10"/>
      <c r="C35" s="11">
        <v>8246530</v>
      </c>
      <c r="D35" s="11"/>
      <c r="E35" s="11">
        <v>8246530</v>
      </c>
      <c r="F35" s="11"/>
      <c r="G35" s="12">
        <v>100</v>
      </c>
      <c r="H35" s="12"/>
      <c r="I35" s="12"/>
    </row>
    <row r="36" spans="1:9" s="5" customFormat="1" ht="26.45" customHeight="1" x14ac:dyDescent="0.25">
      <c r="A36" s="10" t="s">
        <v>48</v>
      </c>
      <c r="B36" s="10"/>
      <c r="C36" s="11">
        <v>133084850</v>
      </c>
      <c r="D36" s="11"/>
      <c r="E36" s="11">
        <v>113268072.06</v>
      </c>
      <c r="F36" s="11"/>
      <c r="G36" s="12">
        <v>85.10966654731925</v>
      </c>
      <c r="H36" s="12"/>
      <c r="I36" s="12"/>
    </row>
    <row r="37" spans="1:9" s="5" customFormat="1" ht="25.5" customHeight="1" x14ac:dyDescent="0.25">
      <c r="A37" s="10" t="s">
        <v>34</v>
      </c>
      <c r="B37" s="10"/>
      <c r="C37" s="11">
        <v>125875510</v>
      </c>
      <c r="D37" s="11"/>
      <c r="E37" s="11">
        <v>72422571.909999996</v>
      </c>
      <c r="F37" s="11"/>
      <c r="G37" s="12">
        <v>57.535077244175611</v>
      </c>
      <c r="H37" s="12"/>
      <c r="I37" s="12"/>
    </row>
    <row r="38" spans="1:9" s="5" customFormat="1" ht="40.15" customHeight="1" x14ac:dyDescent="0.25">
      <c r="A38" s="10" t="s">
        <v>49</v>
      </c>
      <c r="B38" s="10"/>
      <c r="C38" s="11">
        <v>3223050</v>
      </c>
      <c r="D38" s="11"/>
      <c r="E38" s="11">
        <v>3223049.48</v>
      </c>
      <c r="F38" s="11"/>
      <c r="G38" s="12">
        <v>99.999983866213682</v>
      </c>
      <c r="H38" s="12"/>
      <c r="I38" s="12"/>
    </row>
    <row r="39" spans="1:9" s="5" customFormat="1" ht="34.5" customHeight="1" x14ac:dyDescent="0.25">
      <c r="A39" s="10" t="s">
        <v>50</v>
      </c>
      <c r="B39" s="10"/>
      <c r="C39" s="11">
        <v>13799400</v>
      </c>
      <c r="D39" s="11"/>
      <c r="E39" s="11">
        <v>13799400</v>
      </c>
      <c r="F39" s="11"/>
      <c r="G39" s="12">
        <v>100</v>
      </c>
      <c r="H39" s="12"/>
      <c r="I39" s="12"/>
    </row>
    <row r="40" spans="1:9" s="5" customFormat="1" ht="27" customHeight="1" x14ac:dyDescent="0.25">
      <c r="A40" s="10" t="s">
        <v>50</v>
      </c>
      <c r="B40" s="10"/>
      <c r="C40" s="11">
        <v>11480600</v>
      </c>
      <c r="D40" s="11"/>
      <c r="E40" s="11">
        <v>11480600</v>
      </c>
      <c r="F40" s="11"/>
      <c r="G40" s="12">
        <v>100</v>
      </c>
      <c r="H40" s="12"/>
      <c r="I40" s="12"/>
    </row>
    <row r="41" spans="1:9" s="5" customFormat="1" ht="32.65" customHeight="1" x14ac:dyDescent="0.25">
      <c r="A41" s="10" t="s">
        <v>51</v>
      </c>
      <c r="B41" s="10"/>
      <c r="C41" s="11">
        <v>39767570</v>
      </c>
      <c r="D41" s="11"/>
      <c r="E41" s="11">
        <v>24695859.579999998</v>
      </c>
      <c r="F41" s="11"/>
      <c r="G41" s="12">
        <v>62.100499427045698</v>
      </c>
      <c r="H41" s="12"/>
      <c r="I41" s="12"/>
    </row>
    <row r="42" spans="1:9" s="5" customFormat="1" ht="31.9" customHeight="1" x14ac:dyDescent="0.25">
      <c r="A42" s="10" t="s">
        <v>51</v>
      </c>
      <c r="B42" s="10"/>
      <c r="C42" s="11">
        <v>351192560</v>
      </c>
      <c r="D42" s="11"/>
      <c r="E42" s="11">
        <v>321585164.51999998</v>
      </c>
      <c r="F42" s="11"/>
      <c r="G42" s="12">
        <v>91.569469615187742</v>
      </c>
      <c r="H42" s="12"/>
      <c r="I42" s="12"/>
    </row>
    <row r="43" spans="1:9" s="5" customFormat="1" ht="34.5" customHeight="1" x14ac:dyDescent="0.25">
      <c r="A43" s="10" t="s">
        <v>52</v>
      </c>
      <c r="B43" s="10"/>
      <c r="C43" s="11">
        <v>4446000</v>
      </c>
      <c r="D43" s="11"/>
      <c r="E43" s="11">
        <v>3106910.74</v>
      </c>
      <c r="F43" s="11"/>
      <c r="G43" s="12">
        <v>69.881033288349087</v>
      </c>
      <c r="H43" s="12"/>
      <c r="I43" s="12"/>
    </row>
    <row r="44" spans="1:9" s="5" customFormat="1" ht="54.6" customHeight="1" x14ac:dyDescent="0.25">
      <c r="A44" s="10" t="s">
        <v>53</v>
      </c>
      <c r="B44" s="10"/>
      <c r="C44" s="11">
        <v>2059980</v>
      </c>
      <c r="D44" s="11"/>
      <c r="E44" s="11">
        <v>1400786.4</v>
      </c>
      <c r="F44" s="11"/>
      <c r="G44" s="12">
        <v>68</v>
      </c>
      <c r="H44" s="12"/>
      <c r="I44" s="12"/>
    </row>
    <row r="45" spans="1:9" s="5" customFormat="1" ht="54" customHeight="1" x14ac:dyDescent="0.25">
      <c r="A45" s="10" t="s">
        <v>54</v>
      </c>
      <c r="B45" s="10"/>
      <c r="C45" s="11">
        <v>555750</v>
      </c>
      <c r="D45" s="11"/>
      <c r="E45" s="11">
        <v>286211.25</v>
      </c>
      <c r="F45" s="11"/>
      <c r="G45" s="12">
        <v>51.5</v>
      </c>
      <c r="H45" s="12"/>
      <c r="I45" s="12"/>
    </row>
    <row r="46" spans="1:9" s="5" customFormat="1" ht="46.15" customHeight="1" x14ac:dyDescent="0.25">
      <c r="A46" s="10" t="s">
        <v>55</v>
      </c>
      <c r="B46" s="10"/>
      <c r="C46" s="11">
        <v>1679850</v>
      </c>
      <c r="D46" s="11"/>
      <c r="E46" s="11">
        <v>1671450.75</v>
      </c>
      <c r="F46" s="11"/>
      <c r="G46" s="12">
        <v>99.5</v>
      </c>
      <c r="H46" s="12"/>
      <c r="I46" s="12"/>
    </row>
    <row r="47" spans="1:9" s="5" customFormat="1" ht="33.6" customHeight="1" x14ac:dyDescent="0.25">
      <c r="A47" s="10" t="s">
        <v>56</v>
      </c>
      <c r="B47" s="10"/>
      <c r="C47" s="11">
        <v>2326740</v>
      </c>
      <c r="D47" s="11"/>
      <c r="E47" s="11">
        <v>1701444.3</v>
      </c>
      <c r="F47" s="11"/>
      <c r="G47" s="12">
        <v>73.125673689367957</v>
      </c>
      <c r="H47" s="12"/>
      <c r="I47" s="12"/>
    </row>
    <row r="48" spans="1:9" s="5" customFormat="1" ht="33.6" customHeight="1" x14ac:dyDescent="0.25">
      <c r="A48" s="10" t="s">
        <v>57</v>
      </c>
      <c r="B48" s="10"/>
      <c r="C48" s="11">
        <v>18150700</v>
      </c>
      <c r="D48" s="11"/>
      <c r="E48" s="11">
        <v>12995266.85</v>
      </c>
      <c r="F48" s="11"/>
      <c r="G48" s="12">
        <v>71.596505093467471</v>
      </c>
      <c r="H48" s="12"/>
      <c r="I48" s="12"/>
    </row>
    <row r="49" spans="1:9" s="5" customFormat="1" ht="33.6" customHeight="1" x14ac:dyDescent="0.25">
      <c r="A49" s="10" t="s">
        <v>58</v>
      </c>
      <c r="B49" s="10"/>
      <c r="C49" s="11">
        <v>35019660</v>
      </c>
      <c r="D49" s="11"/>
      <c r="E49" s="11">
        <v>32026734.760000002</v>
      </c>
      <c r="F49" s="11"/>
      <c r="G49" s="12">
        <v>91.453585671591327</v>
      </c>
      <c r="H49" s="12"/>
      <c r="I49" s="12"/>
    </row>
    <row r="50" spans="1:9" s="5" customFormat="1" ht="33.6" customHeight="1" x14ac:dyDescent="0.25">
      <c r="A50" s="10" t="s">
        <v>8</v>
      </c>
      <c r="B50" s="10"/>
      <c r="C50" s="11">
        <v>2761000</v>
      </c>
      <c r="D50" s="11"/>
      <c r="E50" s="11">
        <v>2760981.17</v>
      </c>
      <c r="F50" s="11"/>
      <c r="G50" s="12">
        <v>99.999318000724372</v>
      </c>
      <c r="H50" s="12"/>
      <c r="I50" s="12"/>
    </row>
    <row r="51" spans="1:9" s="5" customFormat="1" ht="33.6" customHeight="1" x14ac:dyDescent="0.25">
      <c r="A51" s="10" t="s">
        <v>59</v>
      </c>
      <c r="B51" s="10"/>
      <c r="C51" s="11">
        <v>33345000</v>
      </c>
      <c r="D51" s="11"/>
      <c r="E51" s="11">
        <v>33344082.98</v>
      </c>
      <c r="F51" s="11"/>
      <c r="G51" s="12">
        <v>99.997249902534108</v>
      </c>
      <c r="H51" s="12"/>
      <c r="I51" s="12"/>
    </row>
    <row r="52" spans="1:9" s="5" customFormat="1" ht="33.6" customHeight="1" x14ac:dyDescent="0.25">
      <c r="A52" s="10" t="s">
        <v>60</v>
      </c>
      <c r="B52" s="10"/>
      <c r="C52" s="11">
        <v>92271640</v>
      </c>
      <c r="D52" s="11"/>
      <c r="E52" s="11">
        <v>92271630.909999996</v>
      </c>
      <c r="F52" s="11"/>
      <c r="G52" s="12">
        <v>99.999990148652387</v>
      </c>
      <c r="H52" s="12"/>
      <c r="I52" s="12"/>
    </row>
    <row r="53" spans="1:9" s="5" customFormat="1" ht="33.6" customHeight="1" x14ac:dyDescent="0.25">
      <c r="A53" s="10" t="s">
        <v>61</v>
      </c>
      <c r="B53" s="10"/>
      <c r="C53" s="11">
        <v>553658290</v>
      </c>
      <c r="D53" s="11"/>
      <c r="E53" s="11">
        <v>543598706.52999997</v>
      </c>
      <c r="F53" s="11"/>
      <c r="G53" s="12">
        <v>98.183070017790214</v>
      </c>
      <c r="H53" s="12"/>
      <c r="I53" s="12"/>
    </row>
    <row r="54" spans="1:9" s="5" customFormat="1" ht="33.6" customHeight="1" x14ac:dyDescent="0.25">
      <c r="A54" s="10" t="s">
        <v>20</v>
      </c>
      <c r="B54" s="10"/>
      <c r="C54" s="11">
        <v>2349538.62</v>
      </c>
      <c r="D54" s="11"/>
      <c r="E54" s="11">
        <v>0</v>
      </c>
      <c r="F54" s="11"/>
      <c r="G54" s="12">
        <v>0</v>
      </c>
      <c r="H54" s="12"/>
      <c r="I54" s="12"/>
    </row>
    <row r="55" spans="1:9" s="5" customFormat="1" ht="33.6" customHeight="1" x14ac:dyDescent="0.25">
      <c r="A55" s="10" t="s">
        <v>13</v>
      </c>
      <c r="B55" s="10"/>
      <c r="C55" s="11">
        <v>210368735.25</v>
      </c>
      <c r="D55" s="11"/>
      <c r="E55" s="11">
        <v>0</v>
      </c>
      <c r="F55" s="11"/>
      <c r="G55" s="12">
        <v>0</v>
      </c>
      <c r="H55" s="12"/>
      <c r="I55" s="12"/>
    </row>
    <row r="56" spans="1:9" s="5" customFormat="1" ht="33.6" customHeight="1" x14ac:dyDescent="0.25">
      <c r="A56" s="10" t="s">
        <v>23</v>
      </c>
      <c r="B56" s="10"/>
      <c r="C56" s="11">
        <v>7368066.3899999997</v>
      </c>
      <c r="D56" s="11"/>
      <c r="E56" s="11">
        <v>7368066.3899999997</v>
      </c>
      <c r="F56" s="11"/>
      <c r="G56" s="12">
        <v>100</v>
      </c>
      <c r="H56" s="12"/>
      <c r="I56" s="12"/>
    </row>
    <row r="57" spans="1:9" s="5" customFormat="1" ht="33.6" customHeight="1" x14ac:dyDescent="0.25">
      <c r="A57" s="10" t="s">
        <v>35</v>
      </c>
      <c r="B57" s="10"/>
      <c r="C57" s="11">
        <v>216623112.81999999</v>
      </c>
      <c r="D57" s="11"/>
      <c r="E57" s="11">
        <v>214884995.25999999</v>
      </c>
      <c r="F57" s="11"/>
      <c r="G57" s="12">
        <v>99.197630604891046</v>
      </c>
      <c r="H57" s="12"/>
      <c r="I57" s="12"/>
    </row>
    <row r="58" spans="1:9" s="5" customFormat="1" ht="33.6" customHeight="1" x14ac:dyDescent="0.25">
      <c r="A58" s="10" t="s">
        <v>35</v>
      </c>
      <c r="B58" s="10"/>
      <c r="C58" s="11">
        <v>329810723.37</v>
      </c>
      <c r="D58" s="11"/>
      <c r="E58" s="11">
        <v>268265421.31999999</v>
      </c>
      <c r="F58" s="11"/>
      <c r="G58" s="12">
        <v>81.339205280795241</v>
      </c>
      <c r="H58" s="12"/>
      <c r="I58" s="12"/>
    </row>
    <row r="59" spans="1:9" ht="15" customHeight="1" x14ac:dyDescent="0.25">
      <c r="A59" s="13" t="s">
        <v>7</v>
      </c>
      <c r="B59" s="13"/>
      <c r="C59" s="18">
        <v>296115317.74000001</v>
      </c>
      <c r="D59" s="18"/>
      <c r="E59" s="18">
        <v>226749733.13</v>
      </c>
      <c r="F59" s="18"/>
      <c r="G59" s="19">
        <v>76.57480702470599</v>
      </c>
      <c r="H59" s="19"/>
      <c r="I59" s="19"/>
    </row>
    <row r="60" spans="1:9" s="5" customFormat="1" ht="25.9" customHeight="1" x14ac:dyDescent="0.25">
      <c r="A60" s="10" t="s">
        <v>36</v>
      </c>
      <c r="B60" s="10"/>
      <c r="C60" s="11">
        <v>1681000</v>
      </c>
      <c r="D60" s="11"/>
      <c r="E60" s="11">
        <v>1681000</v>
      </c>
      <c r="F60" s="11"/>
      <c r="G60" s="12">
        <v>100</v>
      </c>
      <c r="H60" s="12"/>
      <c r="I60" s="12"/>
    </row>
    <row r="61" spans="1:9" s="5" customFormat="1" ht="25.9" customHeight="1" x14ac:dyDescent="0.25">
      <c r="A61" s="10" t="s">
        <v>36</v>
      </c>
      <c r="B61" s="10"/>
      <c r="C61" s="11">
        <v>3650000</v>
      </c>
      <c r="D61" s="11"/>
      <c r="E61" s="11">
        <v>3650000</v>
      </c>
      <c r="F61" s="11"/>
      <c r="G61" s="12">
        <v>100</v>
      </c>
      <c r="H61" s="12"/>
      <c r="I61" s="12"/>
    </row>
    <row r="62" spans="1:9" s="5" customFormat="1" ht="33" customHeight="1" x14ac:dyDescent="0.25">
      <c r="A62" s="10" t="s">
        <v>62</v>
      </c>
      <c r="B62" s="10"/>
      <c r="C62" s="11">
        <v>15000000</v>
      </c>
      <c r="D62" s="11"/>
      <c r="E62" s="11">
        <v>15000000</v>
      </c>
      <c r="F62" s="11"/>
      <c r="G62" s="12">
        <v>100</v>
      </c>
      <c r="H62" s="12"/>
      <c r="I62" s="12"/>
    </row>
    <row r="63" spans="1:9" s="5" customFormat="1" ht="24.4" customHeight="1" x14ac:dyDescent="0.25">
      <c r="A63" s="10" t="s">
        <v>24</v>
      </c>
      <c r="B63" s="10"/>
      <c r="C63" s="11">
        <v>1500000</v>
      </c>
      <c r="D63" s="11"/>
      <c r="E63" s="11">
        <v>1500000</v>
      </c>
      <c r="F63" s="11"/>
      <c r="G63" s="12">
        <v>100</v>
      </c>
      <c r="H63" s="12"/>
      <c r="I63" s="12"/>
    </row>
    <row r="64" spans="1:9" s="5" customFormat="1" ht="35.450000000000003" customHeight="1" x14ac:dyDescent="0.25">
      <c r="A64" s="10" t="s">
        <v>36</v>
      </c>
      <c r="B64" s="10"/>
      <c r="C64" s="11">
        <v>5000000</v>
      </c>
      <c r="D64" s="11"/>
      <c r="E64" s="11">
        <v>5000000</v>
      </c>
      <c r="F64" s="11"/>
      <c r="G64" s="12">
        <v>100</v>
      </c>
      <c r="H64" s="12"/>
      <c r="I64" s="12"/>
    </row>
    <row r="65" spans="1:9" s="5" customFormat="1" ht="34.15" customHeight="1" x14ac:dyDescent="0.25">
      <c r="A65" s="10" t="s">
        <v>36</v>
      </c>
      <c r="B65" s="10"/>
      <c r="C65" s="11">
        <v>8676000</v>
      </c>
      <c r="D65" s="11"/>
      <c r="E65" s="11">
        <v>8676000</v>
      </c>
      <c r="F65" s="11"/>
      <c r="G65" s="12">
        <v>100</v>
      </c>
      <c r="H65" s="12"/>
      <c r="I65" s="12"/>
    </row>
    <row r="66" spans="1:9" s="5" customFormat="1" ht="55.15" customHeight="1" x14ac:dyDescent="0.25">
      <c r="A66" s="10" t="s">
        <v>63</v>
      </c>
      <c r="B66" s="10"/>
      <c r="C66" s="11">
        <v>469960.72</v>
      </c>
      <c r="D66" s="11"/>
      <c r="E66" s="11">
        <v>469960.72</v>
      </c>
      <c r="F66" s="11"/>
      <c r="G66" s="12">
        <v>100</v>
      </c>
      <c r="H66" s="12"/>
      <c r="I66" s="12"/>
    </row>
    <row r="67" spans="1:9" s="5" customFormat="1" ht="34.15" customHeight="1" x14ac:dyDescent="0.25">
      <c r="A67" s="10" t="s">
        <v>64</v>
      </c>
      <c r="B67" s="10"/>
      <c r="C67" s="11">
        <v>4530960</v>
      </c>
      <c r="D67" s="11"/>
      <c r="E67" s="11">
        <v>3170010.2</v>
      </c>
      <c r="F67" s="11"/>
      <c r="G67" s="12">
        <v>69.963323445803979</v>
      </c>
      <c r="H67" s="12"/>
      <c r="I67" s="12"/>
    </row>
    <row r="68" spans="1:9" s="5" customFormat="1" ht="34.15" customHeight="1" x14ac:dyDescent="0.25">
      <c r="A68" s="10" t="s">
        <v>65</v>
      </c>
      <c r="B68" s="10"/>
      <c r="C68" s="11">
        <v>6279100</v>
      </c>
      <c r="D68" s="11"/>
      <c r="E68" s="11">
        <v>4588265.67</v>
      </c>
      <c r="F68" s="11"/>
      <c r="G68" s="12">
        <v>73.072027360608999</v>
      </c>
      <c r="H68" s="12"/>
      <c r="I68" s="12"/>
    </row>
    <row r="69" spans="1:9" s="5" customFormat="1" ht="34.15" customHeight="1" x14ac:dyDescent="0.25">
      <c r="A69" s="10" t="s">
        <v>66</v>
      </c>
      <c r="B69" s="10"/>
      <c r="C69" s="11">
        <v>17433000</v>
      </c>
      <c r="D69" s="11"/>
      <c r="E69" s="11">
        <v>15448433.4</v>
      </c>
      <c r="F69" s="11"/>
      <c r="G69" s="12">
        <v>88.616035105833774</v>
      </c>
      <c r="H69" s="12"/>
      <c r="I69" s="12"/>
    </row>
    <row r="70" spans="1:9" s="5" customFormat="1" ht="34.15" customHeight="1" x14ac:dyDescent="0.25">
      <c r="A70" s="10" t="s">
        <v>67</v>
      </c>
      <c r="B70" s="10"/>
      <c r="C70" s="11">
        <v>85229000</v>
      </c>
      <c r="D70" s="11"/>
      <c r="E70" s="11">
        <v>72716992.780000001</v>
      </c>
      <c r="F70" s="11"/>
      <c r="G70" s="12">
        <v>85.319542385807651</v>
      </c>
      <c r="H70" s="12"/>
      <c r="I70" s="12"/>
    </row>
    <row r="71" spans="1:9" s="5" customFormat="1" ht="45.4" customHeight="1" x14ac:dyDescent="0.25">
      <c r="A71" s="10" t="s">
        <v>25</v>
      </c>
      <c r="B71" s="10"/>
      <c r="C71" s="11">
        <v>7765000</v>
      </c>
      <c r="D71" s="11"/>
      <c r="E71" s="11">
        <v>7765000</v>
      </c>
      <c r="F71" s="11"/>
      <c r="G71" s="12">
        <v>100</v>
      </c>
      <c r="H71" s="12"/>
      <c r="I71" s="12"/>
    </row>
    <row r="72" spans="1:9" s="5" customFormat="1" ht="58.15" customHeight="1" x14ac:dyDescent="0.25">
      <c r="A72" s="10" t="s">
        <v>68</v>
      </c>
      <c r="B72" s="10"/>
      <c r="C72" s="11">
        <v>1249920</v>
      </c>
      <c r="D72" s="11"/>
      <c r="E72" s="11">
        <v>1223175.98</v>
      </c>
      <c r="F72" s="11"/>
      <c r="G72" s="12">
        <v>97.860341461853565</v>
      </c>
      <c r="H72" s="12"/>
      <c r="I72" s="12"/>
    </row>
    <row r="73" spans="1:9" s="5" customFormat="1" ht="42" customHeight="1" x14ac:dyDescent="0.25">
      <c r="A73" s="10" t="s">
        <v>69</v>
      </c>
      <c r="B73" s="10"/>
      <c r="C73" s="11">
        <v>6785207.0199999996</v>
      </c>
      <c r="D73" s="11"/>
      <c r="E73" s="11">
        <v>6785207.0199999996</v>
      </c>
      <c r="F73" s="11"/>
      <c r="G73" s="12">
        <v>100</v>
      </c>
      <c r="H73" s="12"/>
      <c r="I73" s="12"/>
    </row>
    <row r="74" spans="1:9" s="5" customFormat="1" ht="58.15" customHeight="1" x14ac:dyDescent="0.25">
      <c r="A74" s="10" t="s">
        <v>70</v>
      </c>
      <c r="B74" s="10"/>
      <c r="C74" s="11">
        <v>52520000</v>
      </c>
      <c r="D74" s="11"/>
      <c r="E74" s="11">
        <v>51522209.460000001</v>
      </c>
      <c r="F74" s="11"/>
      <c r="G74" s="12">
        <v>98.100170335110434</v>
      </c>
      <c r="H74" s="12"/>
      <c r="I74" s="12"/>
    </row>
    <row r="75" spans="1:9" ht="36" customHeight="1" x14ac:dyDescent="0.25">
      <c r="A75" s="10" t="s">
        <v>36</v>
      </c>
      <c r="B75" s="10"/>
      <c r="C75" s="11">
        <v>4406000</v>
      </c>
      <c r="D75" s="11"/>
      <c r="E75" s="11">
        <v>4406000</v>
      </c>
      <c r="F75" s="11"/>
      <c r="G75" s="12">
        <v>100</v>
      </c>
      <c r="H75" s="12"/>
      <c r="I75" s="12"/>
    </row>
    <row r="76" spans="1:9" ht="33.6" customHeight="1" x14ac:dyDescent="0.25">
      <c r="A76" s="10" t="s">
        <v>26</v>
      </c>
      <c r="B76" s="10"/>
      <c r="C76" s="11">
        <v>2052000</v>
      </c>
      <c r="D76" s="11"/>
      <c r="E76" s="11">
        <v>2036039.87</v>
      </c>
      <c r="F76" s="11"/>
      <c r="G76" s="12">
        <v>99.22221588693958</v>
      </c>
      <c r="H76" s="12"/>
      <c r="I76" s="12"/>
    </row>
    <row r="77" spans="1:9" ht="52.15" customHeight="1" x14ac:dyDescent="0.25">
      <c r="A77" s="10" t="s">
        <v>37</v>
      </c>
      <c r="B77" s="10"/>
      <c r="C77" s="11">
        <v>5055240</v>
      </c>
      <c r="D77" s="11"/>
      <c r="E77" s="11">
        <v>4794818.16</v>
      </c>
      <c r="F77" s="11"/>
      <c r="G77" s="12">
        <v>94.848477223633296</v>
      </c>
      <c r="H77" s="12"/>
      <c r="I77" s="12"/>
    </row>
    <row r="78" spans="1:9" ht="38.450000000000003" customHeight="1" x14ac:dyDescent="0.25">
      <c r="A78" s="10" t="s">
        <v>36</v>
      </c>
      <c r="B78" s="10"/>
      <c r="C78" s="11">
        <v>7745000</v>
      </c>
      <c r="D78" s="11"/>
      <c r="E78" s="11">
        <v>7745000</v>
      </c>
      <c r="F78" s="11"/>
      <c r="G78" s="12">
        <v>100</v>
      </c>
      <c r="H78" s="12"/>
      <c r="I78" s="12"/>
    </row>
    <row r="79" spans="1:9" ht="27" customHeight="1" x14ac:dyDescent="0.25">
      <c r="A79" s="10" t="s">
        <v>38</v>
      </c>
      <c r="B79" s="10"/>
      <c r="C79" s="11">
        <v>53574030</v>
      </c>
      <c r="D79" s="11"/>
      <c r="E79" s="11">
        <v>3057719.87</v>
      </c>
      <c r="F79" s="11"/>
      <c r="G79" s="12">
        <v>5.7074666027551038</v>
      </c>
      <c r="H79" s="12"/>
      <c r="I79" s="12"/>
    </row>
    <row r="80" spans="1:9" ht="31.9" customHeight="1" x14ac:dyDescent="0.25">
      <c r="A80" s="10" t="s">
        <v>71</v>
      </c>
      <c r="B80" s="10"/>
      <c r="C80" s="11">
        <v>5513900</v>
      </c>
      <c r="D80" s="11"/>
      <c r="E80" s="11">
        <v>5513900</v>
      </c>
      <c r="F80" s="11"/>
      <c r="G80" s="12">
        <v>100</v>
      </c>
      <c r="H80" s="12"/>
      <c r="I80" s="12"/>
    </row>
    <row r="81" spans="1:9" ht="14.45" customHeight="1" x14ac:dyDescent="0.25">
      <c r="A81" s="20" t="s">
        <v>72</v>
      </c>
      <c r="B81" s="20"/>
      <c r="C81" s="18">
        <f>C59+C23+C7</f>
        <v>5039046916.2600002</v>
      </c>
      <c r="D81" s="18"/>
      <c r="E81" s="18">
        <f>E59+E23+E7</f>
        <v>4535582576.54</v>
      </c>
      <c r="F81" s="18"/>
      <c r="G81" s="19">
        <f>E81/C81*100</f>
        <v>90.008738793532146</v>
      </c>
      <c r="H81" s="19"/>
      <c r="I81" s="19"/>
    </row>
    <row r="82" spans="1:9" ht="14.45" customHeight="1" x14ac:dyDescent="0.25">
      <c r="C82" s="3"/>
    </row>
    <row r="83" spans="1:9" ht="14.45" customHeight="1" x14ac:dyDescent="0.25">
      <c r="A83" s="6"/>
      <c r="B83" s="7"/>
      <c r="C83" s="21"/>
      <c r="D83" s="21"/>
      <c r="E83" s="21"/>
      <c r="F83" s="21"/>
      <c r="G83" s="21"/>
      <c r="H83" s="21"/>
    </row>
    <row r="84" spans="1:9" ht="14.45" customHeight="1" x14ac:dyDescent="0.25">
      <c r="A84" s="8"/>
      <c r="B84" s="9"/>
      <c r="C84" s="9"/>
      <c r="D84" s="9"/>
      <c r="E84" s="9"/>
      <c r="F84" s="9"/>
      <c r="G84" s="9"/>
      <c r="H84" s="9"/>
    </row>
    <row r="85" spans="1:9" ht="14.45" customHeight="1" x14ac:dyDescent="0.25">
      <c r="A85" s="5"/>
      <c r="B85" s="5"/>
      <c r="C85" s="5"/>
      <c r="D85" s="5"/>
      <c r="E85" s="5"/>
      <c r="F85" s="5"/>
      <c r="G85" s="5"/>
      <c r="H85" s="5"/>
    </row>
  </sheetData>
  <mergeCells count="308">
    <mergeCell ref="C75:D75"/>
    <mergeCell ref="E75:F75"/>
    <mergeCell ref="G75:I75"/>
    <mergeCell ref="A76:B76"/>
    <mergeCell ref="C76:D76"/>
    <mergeCell ref="E76:F76"/>
    <mergeCell ref="G76:I76"/>
    <mergeCell ref="A75:B75"/>
    <mergeCell ref="C83:H83"/>
    <mergeCell ref="A80:B80"/>
    <mergeCell ref="C80:D80"/>
    <mergeCell ref="E80:F80"/>
    <mergeCell ref="G80:I80"/>
    <mergeCell ref="A77:B77"/>
    <mergeCell ref="C77:D77"/>
    <mergeCell ref="E77:F77"/>
    <mergeCell ref="G77:I77"/>
    <mergeCell ref="A78:B78"/>
    <mergeCell ref="C78:D78"/>
    <mergeCell ref="E78:F78"/>
    <mergeCell ref="G78:I78"/>
    <mergeCell ref="A79:B79"/>
    <mergeCell ref="C79:D79"/>
    <mergeCell ref="E79:F79"/>
    <mergeCell ref="G79:I79"/>
    <mergeCell ref="A81:B81"/>
    <mergeCell ref="C81:D81"/>
    <mergeCell ref="E81:F81"/>
    <mergeCell ref="G81:I81"/>
    <mergeCell ref="C56:D56"/>
    <mergeCell ref="E56:F56"/>
    <mergeCell ref="G56:I56"/>
    <mergeCell ref="A74:B74"/>
    <mergeCell ref="C74:D74"/>
    <mergeCell ref="E74:F74"/>
    <mergeCell ref="G74:I74"/>
    <mergeCell ref="C57:D57"/>
    <mergeCell ref="E57:F57"/>
    <mergeCell ref="G57:I57"/>
    <mergeCell ref="A58:B58"/>
    <mergeCell ref="C58:D58"/>
    <mergeCell ref="E58:F58"/>
    <mergeCell ref="G58:I58"/>
    <mergeCell ref="G69:I69"/>
    <mergeCell ref="A70:B70"/>
    <mergeCell ref="C70:D70"/>
    <mergeCell ref="E70:F70"/>
    <mergeCell ref="G70:I70"/>
    <mergeCell ref="A72:B72"/>
    <mergeCell ref="C52:D52"/>
    <mergeCell ref="E52:F52"/>
    <mergeCell ref="G52:I52"/>
    <mergeCell ref="A53:B53"/>
    <mergeCell ref="C53:D53"/>
    <mergeCell ref="E53:F53"/>
    <mergeCell ref="G53:I53"/>
    <mergeCell ref="C55:D55"/>
    <mergeCell ref="E55:F55"/>
    <mergeCell ref="G55:I55"/>
    <mergeCell ref="E61:F61"/>
    <mergeCell ref="G61:I61"/>
    <mergeCell ref="A59:B59"/>
    <mergeCell ref="A60:B60"/>
    <mergeCell ref="A65:B65"/>
    <mergeCell ref="G65:I65"/>
    <mergeCell ref="A71:B71"/>
    <mergeCell ref="C71:D71"/>
    <mergeCell ref="E71:F71"/>
    <mergeCell ref="G71:I71"/>
    <mergeCell ref="A66:B66"/>
    <mergeCell ref="C66:D66"/>
    <mergeCell ref="E66:F66"/>
    <mergeCell ref="A73:B73"/>
    <mergeCell ref="C73:D73"/>
    <mergeCell ref="E73:F73"/>
    <mergeCell ref="G73:I73"/>
    <mergeCell ref="D1:I1"/>
    <mergeCell ref="A2:I2"/>
    <mergeCell ref="C62:D62"/>
    <mergeCell ref="C59:D59"/>
    <mergeCell ref="E59:F59"/>
    <mergeCell ref="G59:I59"/>
    <mergeCell ref="C23:D23"/>
    <mergeCell ref="E23:F23"/>
    <mergeCell ref="G23:I23"/>
    <mergeCell ref="E62:F62"/>
    <mergeCell ref="G62:I62"/>
    <mergeCell ref="C63:D63"/>
    <mergeCell ref="E63:F63"/>
    <mergeCell ref="G63:I63"/>
    <mergeCell ref="C60:D60"/>
    <mergeCell ref="E60:F60"/>
    <mergeCell ref="G60:I60"/>
    <mergeCell ref="A54:B54"/>
    <mergeCell ref="C54:D54"/>
    <mergeCell ref="E54:F54"/>
    <mergeCell ref="C46:D46"/>
    <mergeCell ref="E46:F46"/>
    <mergeCell ref="G46:I46"/>
    <mergeCell ref="C47:D47"/>
    <mergeCell ref="E47:F47"/>
    <mergeCell ref="G47:I47"/>
    <mergeCell ref="C72:D72"/>
    <mergeCell ref="E72:F72"/>
    <mergeCell ref="G72:I72"/>
    <mergeCell ref="G54:I54"/>
    <mergeCell ref="C48:D48"/>
    <mergeCell ref="E48:F48"/>
    <mergeCell ref="G48:I48"/>
    <mergeCell ref="C49:D49"/>
    <mergeCell ref="E49:F49"/>
    <mergeCell ref="G49:I49"/>
    <mergeCell ref="C50:D50"/>
    <mergeCell ref="E50:F50"/>
    <mergeCell ref="G50:I50"/>
    <mergeCell ref="C51:D51"/>
    <mergeCell ref="E51:F51"/>
    <mergeCell ref="G51:I51"/>
    <mergeCell ref="C65:D65"/>
    <mergeCell ref="E65:F65"/>
    <mergeCell ref="G45:I45"/>
    <mergeCell ref="E39:F39"/>
    <mergeCell ref="G39:I39"/>
    <mergeCell ref="C44:D44"/>
    <mergeCell ref="E44:F44"/>
    <mergeCell ref="G44:I44"/>
    <mergeCell ref="C35:D35"/>
    <mergeCell ref="E35:F35"/>
    <mergeCell ref="G35:I35"/>
    <mergeCell ref="C36:D36"/>
    <mergeCell ref="E36:F36"/>
    <mergeCell ref="G36:I36"/>
    <mergeCell ref="C40:D40"/>
    <mergeCell ref="E40:F40"/>
    <mergeCell ref="G40:I40"/>
    <mergeCell ref="C42:D42"/>
    <mergeCell ref="E42:F42"/>
    <mergeCell ref="G42:I42"/>
    <mergeCell ref="C43:D43"/>
    <mergeCell ref="E43:F43"/>
    <mergeCell ref="G43:I43"/>
    <mergeCell ref="C41:D41"/>
    <mergeCell ref="G41:I41"/>
    <mergeCell ref="G37:I37"/>
    <mergeCell ref="E38:F38"/>
    <mergeCell ref="G38:I38"/>
    <mergeCell ref="G29:I29"/>
    <mergeCell ref="C30:D30"/>
    <mergeCell ref="E30:F30"/>
    <mergeCell ref="G30:I30"/>
    <mergeCell ref="C27:D27"/>
    <mergeCell ref="E27:F27"/>
    <mergeCell ref="G27:I27"/>
    <mergeCell ref="C28:D28"/>
    <mergeCell ref="E28:F28"/>
    <mergeCell ref="G28:I28"/>
    <mergeCell ref="G33:I33"/>
    <mergeCell ref="C34:D34"/>
    <mergeCell ref="E34:F34"/>
    <mergeCell ref="G34:I34"/>
    <mergeCell ref="C31:D31"/>
    <mergeCell ref="E31:F31"/>
    <mergeCell ref="G31:I31"/>
    <mergeCell ref="C32:D32"/>
    <mergeCell ref="E32:F32"/>
    <mergeCell ref="G32:I32"/>
    <mergeCell ref="G25:I25"/>
    <mergeCell ref="C26:D26"/>
    <mergeCell ref="E26:F26"/>
    <mergeCell ref="G26:I26"/>
    <mergeCell ref="C7:D7"/>
    <mergeCell ref="E7:F7"/>
    <mergeCell ref="G7:I7"/>
    <mergeCell ref="C24:D24"/>
    <mergeCell ref="E24:F24"/>
    <mergeCell ref="G24:I24"/>
    <mergeCell ref="C21:D21"/>
    <mergeCell ref="E21:F21"/>
    <mergeCell ref="G21:I21"/>
    <mergeCell ref="E18:F18"/>
    <mergeCell ref="G18:I18"/>
    <mergeCell ref="C19:D19"/>
    <mergeCell ref="E19:F19"/>
    <mergeCell ref="G19:I19"/>
    <mergeCell ref="C16:D16"/>
    <mergeCell ref="E16:F16"/>
    <mergeCell ref="G16:I16"/>
    <mergeCell ref="C17:D17"/>
    <mergeCell ref="C9:D9"/>
    <mergeCell ref="E9:F9"/>
    <mergeCell ref="G4:I6"/>
    <mergeCell ref="C22:D22"/>
    <mergeCell ref="E22:F22"/>
    <mergeCell ref="G22:I22"/>
    <mergeCell ref="C20:D20"/>
    <mergeCell ref="E20:F20"/>
    <mergeCell ref="G20:I20"/>
    <mergeCell ref="G17:I17"/>
    <mergeCell ref="G14:I14"/>
    <mergeCell ref="C15:D15"/>
    <mergeCell ref="E15:F15"/>
    <mergeCell ref="G15:I15"/>
    <mergeCell ref="C12:D12"/>
    <mergeCell ref="E12:F12"/>
    <mergeCell ref="G12:I12"/>
    <mergeCell ref="C13:D13"/>
    <mergeCell ref="E13:F13"/>
    <mergeCell ref="G13:I13"/>
    <mergeCell ref="G10:I10"/>
    <mergeCell ref="C11:D11"/>
    <mergeCell ref="E11:F11"/>
    <mergeCell ref="G11:I11"/>
    <mergeCell ref="C8:D8"/>
    <mergeCell ref="G8:I8"/>
    <mergeCell ref="G9:I9"/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10:D10"/>
    <mergeCell ref="E10:F10"/>
    <mergeCell ref="E17:F17"/>
    <mergeCell ref="A36:B36"/>
    <mergeCell ref="A63:B63"/>
    <mergeCell ref="A64:B64"/>
    <mergeCell ref="A62:B62"/>
    <mergeCell ref="C14:D14"/>
    <mergeCell ref="E14:F14"/>
    <mergeCell ref="C18:D18"/>
    <mergeCell ref="A61:B61"/>
    <mergeCell ref="C64:D64"/>
    <mergeCell ref="E64:F64"/>
    <mergeCell ref="C25:D25"/>
    <mergeCell ref="E25:F25"/>
    <mergeCell ref="C29:D29"/>
    <mergeCell ref="E29:F29"/>
    <mergeCell ref="C33:D33"/>
    <mergeCell ref="E33:F33"/>
    <mergeCell ref="C39:D39"/>
    <mergeCell ref="C37:D37"/>
    <mergeCell ref="E37:F37"/>
    <mergeCell ref="C38:D38"/>
    <mergeCell ref="E41:F41"/>
    <mergeCell ref="C45:D45"/>
    <mergeCell ref="E45:F45"/>
    <mergeCell ref="C61:D61"/>
    <mergeCell ref="A4:B6"/>
    <mergeCell ref="C4:F4"/>
    <mergeCell ref="A35:B35"/>
    <mergeCell ref="A25:B25"/>
    <mergeCell ref="A26:B26"/>
    <mergeCell ref="A28:B28"/>
    <mergeCell ref="A7:B7"/>
    <mergeCell ref="A8:B8"/>
    <mergeCell ref="A9:B9"/>
    <mergeCell ref="A10:B10"/>
    <mergeCell ref="A11:B11"/>
    <mergeCell ref="A31:B31"/>
    <mergeCell ref="A32:B32"/>
    <mergeCell ref="A33:B33"/>
    <mergeCell ref="A34:B34"/>
    <mergeCell ref="A23:B23"/>
    <mergeCell ref="A29:B29"/>
    <mergeCell ref="A30:B30"/>
    <mergeCell ref="E5:F6"/>
    <mergeCell ref="A27:B27"/>
    <mergeCell ref="E8:F8"/>
    <mergeCell ref="C5:D6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7:B57"/>
    <mergeCell ref="A55:B55"/>
    <mergeCell ref="A49:B49"/>
    <mergeCell ref="A50:B50"/>
    <mergeCell ref="A51:B51"/>
    <mergeCell ref="A52:B52"/>
    <mergeCell ref="A56:B56"/>
    <mergeCell ref="G64:I64"/>
    <mergeCell ref="A69:B69"/>
    <mergeCell ref="C69:D69"/>
    <mergeCell ref="E69:F69"/>
    <mergeCell ref="G66:I66"/>
    <mergeCell ref="A67:B67"/>
    <mergeCell ref="C67:D67"/>
    <mergeCell ref="E67:F67"/>
    <mergeCell ref="G67:I67"/>
    <mergeCell ref="A68:B68"/>
    <mergeCell ref="C68:D68"/>
    <mergeCell ref="E68:F68"/>
    <mergeCell ref="G68:I68"/>
  </mergeCells>
  <pageMargins left="1.1811023622047245" right="0.39370078740157483" top="1.1811023622047245" bottom="0.78740157480314965" header="0.59055118110236227" footer="0"/>
  <pageSetup paperSize="9" fitToHeight="0" orientation="landscape" copies="2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Юлия Рукоданова</cp:lastModifiedBy>
  <cp:lastPrinted>2026-02-09T13:08:04Z</cp:lastPrinted>
  <dcterms:created xsi:type="dcterms:W3CDTF">2020-12-07T12:27:09Z</dcterms:created>
  <dcterms:modified xsi:type="dcterms:W3CDTF">2026-06-08T11:24:00Z</dcterms:modified>
</cp:coreProperties>
</file>