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21 год\СОВЕТ 14 от 27.05.2021\58-14-Уточнение бюджета на 2021 год и плановый период\"/>
    </mc:Choice>
  </mc:AlternateContent>
  <bookViews>
    <workbookView xWindow="135" yWindow="510" windowWidth="22710" windowHeight="8940"/>
  </bookViews>
  <sheets>
    <sheet name="фЕВРАЛЬ" sheetId="2" r:id="rId1"/>
  </sheets>
  <calcPr calcId="152511"/>
</workbook>
</file>

<file path=xl/calcChain.xml><?xml version="1.0" encoding="utf-8"?>
<calcChain xmlns="http://schemas.openxmlformats.org/spreadsheetml/2006/main">
  <c r="E29" i="2" l="1"/>
  <c r="D29" i="2"/>
  <c r="C29" i="2"/>
  <c r="E66" i="2"/>
  <c r="D66" i="2"/>
  <c r="C66" i="2"/>
  <c r="E7" i="2"/>
  <c r="D7" i="2"/>
  <c r="C7" i="2"/>
  <c r="C69" i="2" l="1"/>
  <c r="D69" i="2"/>
  <c r="E69" i="2"/>
</calcChain>
</file>

<file path=xl/sharedStrings.xml><?xml version="1.0" encoding="utf-8"?>
<sst xmlns="http://schemas.openxmlformats.org/spreadsheetml/2006/main" count="70" uniqueCount="69">
  <si>
    <t>Наименования</t>
  </si>
  <si>
    <t>Сумма (тыс. руб.)</t>
  </si>
  <si>
    <t>2021 г.</t>
  </si>
  <si>
    <t>2022 г.</t>
  </si>
  <si>
    <t>2023 г.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</si>
  <si>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</si>
  <si>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</si>
  <si>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</si>
  <si>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</si>
  <si>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</si>
  <si>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</si>
  <si>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</si>
  <si>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</si>
  <si>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Оплата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</si>
  <si>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Предоставление гражданам субсидий на оплату жилого помещения и коммунальных услуг</t>
  </si>
  <si>
    <t>Обеспечение предоставления гражданам субсидий на оплату жилого помещения и коммунальных услуг</t>
  </si>
  <si>
    <t>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</si>
  <si>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</si>
  <si>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</si>
  <si>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</si>
  <si>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</si>
  <si>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Осуществление государственных полномочий Московской области в области земельных отношений</t>
  </si>
  <si>
    <t>Осуществление первичного воинского учета на территориях, где отсутствуют военные комиссариаты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</si>
  <si>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</si>
  <si>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Проведение Всероссийской переписи населения 2020 года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</si>
  <si>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</si>
  <si>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Проведение капитального ремонта, технического переоснащения и благоустройство территорий объектов культуры, находящихся в собственности муниципальных образований Московской области</t>
  </si>
  <si>
    <t>Мероприятия по проведению капитального ремонта в муниципальных дошкольных образовательных организациях в Московской области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</si>
  <si>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</si>
  <si>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</si>
  <si>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</si>
  <si>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>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</si>
  <si>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</si>
  <si>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</si>
  <si>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Мероприятия по проведению капитального ремонта в муниципальных общеобразовательных организациях в Московской области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</si>
  <si>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</t>
  </si>
  <si>
    <t>Мероприятия по организации отдыха детей в каникулярное время</t>
  </si>
  <si>
    <t>Подготовка основания, приобретение и установка плоскостных спортивных сооружений в муниципальных образованиях Московской области</t>
  </si>
  <si>
    <t>Реализация мероприятий по обеспечению жильем молодых семей</t>
  </si>
  <si>
    <t>Компенсация оплаты основного долга по ипотечному жилищному кредиту</t>
  </si>
  <si>
    <t>Реализация мероприятий по улучшению жилищных условий многодетных семей</t>
  </si>
  <si>
    <t>Капитальный ремонт, приобретение, монтаж и ввод в эксплуатацию объектов водоснабжения</t>
  </si>
  <si>
    <t>Строительство и реконструкция (модернизация) объектов питьевого водоснабжения</t>
  </si>
  <si>
    <t>Строительство и реконструкция объектов очистки сточных вод</t>
  </si>
  <si>
    <t>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</t>
  </si>
  <si>
    <t>Капитальные вложения в объекты инженерной инфраструктуры на территории военных городков</t>
  </si>
  <si>
    <t>Софинансирование работ по капитальному ремонту и ремонту автомобильных дорог общего пользования местного значения</t>
  </si>
  <si>
    <t>Оснащение планшетными компьютерами общеобразовательных организаций в Московской области</t>
  </si>
  <si>
    <t>Оснащение мультимедийными проекторами и экранами для мультимедийных проекторов общеобразовательных организаций в Московской области</t>
  </si>
  <si>
    <t>Ремонт подъездов в многоквартирных домах</t>
  </si>
  <si>
    <t>Обеспечение мероприятий по устойчивому сокращению непригодного для проживания жилищного фонда</t>
  </si>
  <si>
    <t>Создание центров образования естественно-научной и технологической направленностей</t>
  </si>
  <si>
    <t>Оплата кредиторской задолженности за выполненные работы по рекультивации полигонов в 2018 году</t>
  </si>
  <si>
    <t>Субсидии</t>
  </si>
  <si>
    <t>Субвенции</t>
  </si>
  <si>
    <t>Иные межбюджетные трансферты</t>
  </si>
  <si>
    <t>ВСЕГО</t>
  </si>
  <si>
    <t>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</si>
  <si>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</si>
  <si>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Реализация программ формирования современной городской среды в части благоустройства общественных территорий</t>
  </si>
  <si>
    <t>Обустройство и установка детских игровых площадок на территории муниципальных образований Московской области</t>
  </si>
  <si>
    <t>Ремонт дворовых территорий</t>
  </si>
  <si>
    <t>Распределение субвенций, субсидий и иных межбюджетных трансфертов, предусмотренных бюджету городского округа Электросталь Московской области на 2021 год  и на плановый период 2022 и 2023 годов</t>
  </si>
  <si>
    <t>Приобретение спортивного оборудования и инвентаря для приведения организаций спортивной подготовки в нормативное состояние</t>
  </si>
  <si>
    <t>Обеспечение организаций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"Интернет"</t>
  </si>
  <si>
    <t>Ямочный ремонт асфальтового покрытия дворовых территорий</t>
  </si>
  <si>
    <t>Строительство и реконструкция объектов водоснабжения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</si>
  <si>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</si>
  <si>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t>Приложение № 6
к решению Совета депутатов
городского округа Электросталь
Московской области
от 27.05.2021 № 58/14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</si>
</sst>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&gt;=5]#,##0.00,;[Red][&lt;=-5]\-#,##0.00,;#,##0.00,"/>
    <numFmt numFmtId="165" formatCode="[&gt;=50]#,##0.0,;[Red][&lt;=-50]\-#,##0.0,;#,##0.0,"/>
    <numFmt numFmtId="166" formatCode="[&gt;=5]#,##0.0,;[Red][&lt;=-5]\-#,##0.0,;#,##0.0,"/>
  </numFmts>
  <fonts count="13" x14ac:knownFonts="1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3" fontId="10" fillId="0" borderId="1" xfId="0" applyNumberFormat="1" applyFont="1" applyBorder="1"/>
    <xf numFmtId="0" fontId="11" fillId="0" borderId="1" xfId="0" applyFont="1" applyBorder="1"/>
    <xf numFmtId="166" fontId="2" fillId="0" borderId="3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wrapText="1"/>
    </xf>
    <xf numFmtId="3" fontId="9" fillId="0" borderId="1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right" vertical="center" wrapText="1"/>
    </xf>
    <xf numFmtId="165" fontId="1" fillId="0" borderId="6" xfId="0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6" fontId="2" fillId="0" borderId="10" xfId="0" applyNumberFormat="1" applyFont="1" applyBorder="1" applyAlignment="1">
      <alignment horizontal="center" vertical="center" wrapText="1"/>
    </xf>
    <xf numFmtId="166" fontId="2" fillId="0" borderId="11" xfId="0" applyNumberFormat="1" applyFont="1" applyBorder="1" applyAlignment="1">
      <alignment horizontal="center" vertical="center" wrapText="1"/>
    </xf>
    <xf numFmtId="166" fontId="6" fillId="0" borderId="10" xfId="0" applyNumberFormat="1" applyFont="1" applyBorder="1" applyAlignment="1">
      <alignment horizontal="center" vertical="center" wrapText="1"/>
    </xf>
    <xf numFmtId="166" fontId="6" fillId="0" borderId="11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5" fontId="1" fillId="0" borderId="22" xfId="0" applyNumberFormat="1" applyFont="1" applyBorder="1" applyAlignment="1">
      <alignment horizontal="center" vertical="center"/>
    </xf>
    <xf numFmtId="165" fontId="1" fillId="0" borderId="24" xfId="0" applyNumberFormat="1" applyFont="1" applyBorder="1" applyAlignment="1">
      <alignment horizontal="center" vertical="center"/>
    </xf>
    <xf numFmtId="166" fontId="2" fillId="0" borderId="27" xfId="0" applyNumberFormat="1" applyFont="1" applyBorder="1" applyAlignment="1">
      <alignment horizontal="center" vertical="center" wrapText="1"/>
    </xf>
    <xf numFmtId="166" fontId="2" fillId="0" borderId="28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/>
    </xf>
    <xf numFmtId="166" fontId="0" fillId="0" borderId="0" xfId="0" applyNumberFormat="1"/>
    <xf numFmtId="0" fontId="5" fillId="0" borderId="19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1" fillId="0" borderId="23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left" vertical="center" wrapText="1"/>
    </xf>
    <xf numFmtId="0" fontId="4" fillId="0" borderId="25" xfId="0" applyNumberFormat="1" applyFont="1" applyBorder="1" applyAlignment="1">
      <alignment horizontal="right" vertical="center"/>
    </xf>
    <xf numFmtId="0" fontId="4" fillId="0" borderId="26" xfId="0" applyNumberFormat="1" applyFont="1" applyBorder="1" applyAlignment="1">
      <alignment horizontal="right" vertical="center"/>
    </xf>
    <xf numFmtId="2" fontId="1" fillId="0" borderId="29" xfId="0" applyNumberFormat="1" applyFont="1" applyBorder="1" applyAlignment="1">
      <alignment horizontal="left" vertical="center" wrapText="1"/>
    </xf>
    <xf numFmtId="2" fontId="1" fillId="0" borderId="30" xfId="0" applyNumberFormat="1" applyFont="1" applyBorder="1" applyAlignment="1">
      <alignment horizontal="left" vertical="center" wrapText="1"/>
    </xf>
    <xf numFmtId="2" fontId="1" fillId="0" borderId="33" xfId="0" applyNumberFormat="1" applyFont="1" applyBorder="1" applyAlignment="1">
      <alignment horizontal="left" vertical="center" shrinkToFit="1"/>
    </xf>
    <xf numFmtId="2" fontId="1" fillId="0" borderId="34" xfId="0" applyNumberFormat="1" applyFont="1" applyBorder="1" applyAlignment="1">
      <alignment horizontal="left" vertical="center" shrinkToFit="1"/>
    </xf>
    <xf numFmtId="2" fontId="1" fillId="0" borderId="35" xfId="0" applyNumberFormat="1" applyFont="1" applyBorder="1" applyAlignment="1">
      <alignment horizontal="left" vertical="center" wrapText="1"/>
    </xf>
    <xf numFmtId="0" fontId="0" fillId="0" borderId="26" xfId="0" applyBorder="1"/>
    <xf numFmtId="0" fontId="5" fillId="0" borderId="9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2" fontId="1" fillId="0" borderId="31" xfId="0" applyNumberFormat="1" applyFont="1" applyBorder="1" applyAlignment="1">
      <alignment horizontal="left" vertical="center" wrapText="1"/>
    </xf>
    <xf numFmtId="2" fontId="1" fillId="0" borderId="32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16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12" fillId="0" borderId="1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6"/>
  <sheetViews>
    <sheetView tabSelected="1" workbookViewId="0">
      <selection activeCell="D1" sqref="D1:E1"/>
    </sheetView>
  </sheetViews>
  <sheetFormatPr defaultRowHeight="15" x14ac:dyDescent="0.25"/>
  <cols>
    <col min="1" max="1" width="20" customWidth="1"/>
    <col min="2" max="2" width="27.7109375" customWidth="1"/>
    <col min="3" max="4" width="18.42578125" customWidth="1"/>
    <col min="5" max="5" width="18" customWidth="1"/>
  </cols>
  <sheetData>
    <row r="1" spans="1:5" ht="79.150000000000006" customHeight="1" x14ac:dyDescent="0.25">
      <c r="A1" s="1"/>
      <c r="B1" s="1"/>
      <c r="C1" s="1"/>
      <c r="D1" s="56" t="s">
        <v>68</v>
      </c>
      <c r="E1" s="56"/>
    </row>
    <row r="2" spans="1:5" ht="45.75" customHeight="1" x14ac:dyDescent="0.25">
      <c r="A2" s="44" t="s">
        <v>62</v>
      </c>
      <c r="B2" s="44"/>
      <c r="C2" s="44"/>
      <c r="D2" s="44"/>
      <c r="E2" s="44"/>
    </row>
    <row r="3" spans="1:5" ht="15.75" thickBot="1" x14ac:dyDescent="0.3">
      <c r="A3" s="12"/>
      <c r="B3" s="12"/>
      <c r="C3" s="12"/>
      <c r="D3" s="12"/>
      <c r="E3" s="12"/>
    </row>
    <row r="4" spans="1:5" ht="15" customHeight="1" x14ac:dyDescent="0.25">
      <c r="A4" s="45" t="s">
        <v>0</v>
      </c>
      <c r="B4" s="46"/>
      <c r="C4" s="46" t="s">
        <v>1</v>
      </c>
      <c r="D4" s="46"/>
      <c r="E4" s="51"/>
    </row>
    <row r="5" spans="1:5" ht="15" customHeight="1" x14ac:dyDescent="0.25">
      <c r="A5" s="47"/>
      <c r="B5" s="48"/>
      <c r="C5" s="48" t="s">
        <v>2</v>
      </c>
      <c r="D5" s="48" t="s">
        <v>3</v>
      </c>
      <c r="E5" s="53" t="s">
        <v>4</v>
      </c>
    </row>
    <row r="6" spans="1:5" ht="24.6" customHeight="1" thickBot="1" x14ac:dyDescent="0.3">
      <c r="A6" s="49"/>
      <c r="B6" s="50"/>
      <c r="C6" s="52"/>
      <c r="D6" s="52"/>
      <c r="E6" s="54"/>
    </row>
    <row r="7" spans="1:5" ht="15" customHeight="1" thickBot="1" x14ac:dyDescent="0.3">
      <c r="A7" s="40" t="s">
        <v>54</v>
      </c>
      <c r="B7" s="41"/>
      <c r="C7" s="17">
        <f>SUM(C8:C28)</f>
        <v>2029358000</v>
      </c>
      <c r="D7" s="17">
        <f>SUM(D8:D28)</f>
        <v>2011035000</v>
      </c>
      <c r="E7" s="18">
        <f>SUM(E8:E28)</f>
        <v>2024272000</v>
      </c>
    </row>
    <row r="8" spans="1:5" ht="45.75" customHeight="1" x14ac:dyDescent="0.25">
      <c r="A8" s="42" t="s">
        <v>5</v>
      </c>
      <c r="B8" s="43"/>
      <c r="C8" s="14">
        <v>939000</v>
      </c>
      <c r="D8" s="14">
        <v>921000</v>
      </c>
      <c r="E8" s="14">
        <v>923000</v>
      </c>
    </row>
    <row r="9" spans="1:5" ht="90.75" customHeight="1" x14ac:dyDescent="0.25">
      <c r="A9" s="34" t="s">
        <v>6</v>
      </c>
      <c r="B9" s="35"/>
      <c r="C9" s="13">
        <v>650043000</v>
      </c>
      <c r="D9" s="13">
        <v>650043000</v>
      </c>
      <c r="E9" s="13">
        <v>650043000</v>
      </c>
    </row>
    <row r="10" spans="1:5" ht="68.25" customHeight="1" x14ac:dyDescent="0.25">
      <c r="A10" s="34" t="s">
        <v>7</v>
      </c>
      <c r="B10" s="35"/>
      <c r="C10" s="13">
        <v>1694000</v>
      </c>
      <c r="D10" s="13">
        <v>1694000</v>
      </c>
      <c r="E10" s="13">
        <v>1694000</v>
      </c>
    </row>
    <row r="11" spans="1:5" ht="45.75" customHeight="1" x14ac:dyDescent="0.25">
      <c r="A11" s="34" t="s">
        <v>8</v>
      </c>
      <c r="B11" s="35"/>
      <c r="C11" s="13">
        <v>42104000</v>
      </c>
      <c r="D11" s="13">
        <v>42104000</v>
      </c>
      <c r="E11" s="13">
        <v>42104000</v>
      </c>
    </row>
    <row r="12" spans="1:5" ht="139.15" customHeight="1" x14ac:dyDescent="0.25">
      <c r="A12" s="34" t="s">
        <v>9</v>
      </c>
      <c r="B12" s="35"/>
      <c r="C12" s="13">
        <v>50387000</v>
      </c>
      <c r="D12" s="13">
        <v>50387000</v>
      </c>
      <c r="E12" s="13">
        <v>50387000</v>
      </c>
    </row>
    <row r="13" spans="1:5" ht="117" customHeight="1" x14ac:dyDescent="0.25">
      <c r="A13" s="34" t="s">
        <v>10</v>
      </c>
      <c r="B13" s="35"/>
      <c r="C13" s="13">
        <v>1141520000</v>
      </c>
      <c r="D13" s="13">
        <v>1130445000</v>
      </c>
      <c r="E13" s="13">
        <v>1130445000</v>
      </c>
    </row>
    <row r="14" spans="1:5" ht="113.25" customHeight="1" x14ac:dyDescent="0.25">
      <c r="A14" s="34" t="s">
        <v>11</v>
      </c>
      <c r="B14" s="35"/>
      <c r="C14" s="13">
        <v>13352000</v>
      </c>
      <c r="D14" s="13">
        <v>13352000</v>
      </c>
      <c r="E14" s="13">
        <v>13352000</v>
      </c>
    </row>
    <row r="15" spans="1:5" ht="45.75" customHeight="1" x14ac:dyDescent="0.25">
      <c r="A15" s="34" t="s">
        <v>12</v>
      </c>
      <c r="B15" s="35"/>
      <c r="C15" s="13">
        <v>6545000</v>
      </c>
      <c r="D15" s="13">
        <v>6545000</v>
      </c>
      <c r="E15" s="13">
        <v>6545000</v>
      </c>
    </row>
    <row r="16" spans="1:5" ht="45.75" customHeight="1" x14ac:dyDescent="0.25">
      <c r="A16" s="34" t="s">
        <v>13</v>
      </c>
      <c r="B16" s="35"/>
      <c r="C16" s="13">
        <v>63000</v>
      </c>
      <c r="D16" s="13">
        <v>63000</v>
      </c>
      <c r="E16" s="13">
        <v>63000</v>
      </c>
    </row>
    <row r="17" spans="1:5" ht="23.25" customHeight="1" x14ac:dyDescent="0.25">
      <c r="A17" s="34" t="s">
        <v>14</v>
      </c>
      <c r="B17" s="35"/>
      <c r="C17" s="13">
        <v>72625000</v>
      </c>
      <c r="D17" s="13">
        <v>75240000</v>
      </c>
      <c r="E17" s="13">
        <v>78023000</v>
      </c>
    </row>
    <row r="18" spans="1:5" ht="28.15" customHeight="1" x14ac:dyDescent="0.25">
      <c r="A18" s="34" t="s">
        <v>15</v>
      </c>
      <c r="B18" s="35"/>
      <c r="C18" s="13">
        <v>6447000</v>
      </c>
      <c r="D18" s="13">
        <v>6447000</v>
      </c>
      <c r="E18" s="13">
        <v>6447000</v>
      </c>
    </row>
    <row r="19" spans="1:5" ht="34.5" customHeight="1" x14ac:dyDescent="0.25">
      <c r="A19" s="34" t="s">
        <v>16</v>
      </c>
      <c r="B19" s="35"/>
      <c r="C19" s="13">
        <v>1939000</v>
      </c>
      <c r="D19" s="13">
        <v>1939000</v>
      </c>
      <c r="E19" s="13">
        <v>1939000</v>
      </c>
    </row>
    <row r="20" spans="1:5" ht="45.75" customHeight="1" x14ac:dyDescent="0.25">
      <c r="A20" s="34" t="s">
        <v>17</v>
      </c>
      <c r="B20" s="35"/>
      <c r="C20" s="13">
        <v>726000</v>
      </c>
      <c r="D20" s="13">
        <v>726000</v>
      </c>
      <c r="E20" s="13">
        <v>726000</v>
      </c>
    </row>
    <row r="21" spans="1:5" ht="135.75" customHeight="1" x14ac:dyDescent="0.25">
      <c r="A21" s="34" t="s">
        <v>18</v>
      </c>
      <c r="B21" s="35"/>
      <c r="C21" s="13">
        <v>239000</v>
      </c>
      <c r="D21" s="13">
        <v>239000</v>
      </c>
      <c r="E21" s="13">
        <v>239000</v>
      </c>
    </row>
    <row r="22" spans="1:5" ht="45.75" customHeight="1" x14ac:dyDescent="0.25">
      <c r="A22" s="34" t="s">
        <v>19</v>
      </c>
      <c r="B22" s="35"/>
      <c r="C22" s="13">
        <v>23017000</v>
      </c>
      <c r="D22" s="13">
        <v>13950000</v>
      </c>
      <c r="E22" s="13">
        <v>25574000</v>
      </c>
    </row>
    <row r="23" spans="1:5" ht="34.5" customHeight="1" x14ac:dyDescent="0.25">
      <c r="A23" s="34" t="s">
        <v>20</v>
      </c>
      <c r="B23" s="35"/>
      <c r="C23" s="13">
        <v>662000</v>
      </c>
      <c r="D23" s="13">
        <v>662000</v>
      </c>
      <c r="E23" s="13">
        <v>662000</v>
      </c>
    </row>
    <row r="24" spans="1:5" ht="23.25" customHeight="1" x14ac:dyDescent="0.25">
      <c r="A24" s="34" t="s">
        <v>21</v>
      </c>
      <c r="B24" s="35"/>
      <c r="C24" s="13">
        <v>3936000</v>
      </c>
      <c r="D24" s="13">
        <v>3936000</v>
      </c>
      <c r="E24" s="13">
        <v>3936000</v>
      </c>
    </row>
    <row r="25" spans="1:5" ht="23.25" customHeight="1" x14ac:dyDescent="0.25">
      <c r="A25" s="34" t="s">
        <v>22</v>
      </c>
      <c r="B25" s="35"/>
      <c r="C25" s="13">
        <v>10634000</v>
      </c>
      <c r="D25" s="13">
        <v>10634000</v>
      </c>
      <c r="E25" s="13">
        <v>10634000</v>
      </c>
    </row>
    <row r="26" spans="1:5" ht="34.5" customHeight="1" x14ac:dyDescent="0.25">
      <c r="A26" s="34" t="s">
        <v>23</v>
      </c>
      <c r="B26" s="35"/>
      <c r="C26" s="13">
        <v>2000</v>
      </c>
      <c r="D26" s="13">
        <v>1230000</v>
      </c>
      <c r="E26" s="13">
        <v>58000</v>
      </c>
    </row>
    <row r="27" spans="1:5" ht="15" customHeight="1" x14ac:dyDescent="0.25">
      <c r="A27" s="36" t="s">
        <v>24</v>
      </c>
      <c r="B27" s="37"/>
      <c r="C27" s="13">
        <v>2006000</v>
      </c>
      <c r="D27" s="13">
        <v>0</v>
      </c>
      <c r="E27" s="13">
        <v>0</v>
      </c>
    </row>
    <row r="28" spans="1:5" ht="110.45" customHeight="1" thickBot="1" x14ac:dyDescent="0.3">
      <c r="A28" s="38" t="s">
        <v>25</v>
      </c>
      <c r="B28" s="39"/>
      <c r="C28" s="24">
        <v>478000</v>
      </c>
      <c r="D28" s="24">
        <v>478000</v>
      </c>
      <c r="E28" s="24">
        <v>478000</v>
      </c>
    </row>
    <row r="29" spans="1:5" ht="16.5" thickBot="1" x14ac:dyDescent="0.3">
      <c r="A29" s="40" t="s">
        <v>53</v>
      </c>
      <c r="B29" s="41"/>
      <c r="C29" s="15">
        <f>SUM(C30:C65)</f>
        <v>496389152.41000003</v>
      </c>
      <c r="D29" s="15">
        <f t="shared" ref="D29:E29" si="0">SUM(D30:D65)</f>
        <v>478969195.94</v>
      </c>
      <c r="E29" s="16">
        <f t="shared" si="0"/>
        <v>470609513.99000001</v>
      </c>
    </row>
    <row r="30" spans="1:5" ht="40.9" customHeight="1" x14ac:dyDescent="0.25">
      <c r="A30" s="42" t="s">
        <v>26</v>
      </c>
      <c r="B30" s="43"/>
      <c r="C30" s="14">
        <v>0</v>
      </c>
      <c r="D30" s="14">
        <v>0</v>
      </c>
      <c r="E30" s="14">
        <v>109633220</v>
      </c>
    </row>
    <row r="31" spans="1:5" ht="31.9" customHeight="1" x14ac:dyDescent="0.25">
      <c r="A31" s="34" t="s">
        <v>27</v>
      </c>
      <c r="B31" s="35"/>
      <c r="C31" s="13">
        <v>0</v>
      </c>
      <c r="D31" s="13">
        <v>24805000</v>
      </c>
      <c r="E31" s="13">
        <v>0</v>
      </c>
    </row>
    <row r="32" spans="1:5" ht="54" customHeight="1" x14ac:dyDescent="0.25">
      <c r="A32" s="34" t="s">
        <v>28</v>
      </c>
      <c r="B32" s="35"/>
      <c r="C32" s="13">
        <v>1237000</v>
      </c>
      <c r="D32" s="13">
        <v>1237000</v>
      </c>
      <c r="E32" s="13">
        <v>1237000</v>
      </c>
    </row>
    <row r="33" spans="1:5" ht="33" customHeight="1" x14ac:dyDescent="0.25">
      <c r="A33" s="34" t="s">
        <v>29</v>
      </c>
      <c r="B33" s="35"/>
      <c r="C33" s="13">
        <v>65240337.969999999</v>
      </c>
      <c r="D33" s="13">
        <v>69841215.939999998</v>
      </c>
      <c r="E33" s="13">
        <v>68696193.989999995</v>
      </c>
    </row>
    <row r="34" spans="1:5" ht="31.15" customHeight="1" x14ac:dyDescent="0.25">
      <c r="A34" s="34" t="s">
        <v>30</v>
      </c>
      <c r="B34" s="35"/>
      <c r="C34" s="13">
        <v>1856000</v>
      </c>
      <c r="D34" s="13">
        <v>1680000</v>
      </c>
      <c r="E34" s="13">
        <v>0</v>
      </c>
    </row>
    <row r="35" spans="1:5" ht="39.6" customHeight="1" x14ac:dyDescent="0.25">
      <c r="A35" s="34" t="s">
        <v>31</v>
      </c>
      <c r="B35" s="35"/>
      <c r="C35" s="13">
        <v>538000</v>
      </c>
      <c r="D35" s="13">
        <v>538000</v>
      </c>
      <c r="E35" s="13">
        <v>538000</v>
      </c>
    </row>
    <row r="36" spans="1:5" ht="56.45" customHeight="1" x14ac:dyDescent="0.25">
      <c r="A36" s="34" t="s">
        <v>32</v>
      </c>
      <c r="B36" s="35"/>
      <c r="C36" s="13">
        <v>42285000</v>
      </c>
      <c r="D36" s="13">
        <v>35096000</v>
      </c>
      <c r="E36" s="13">
        <v>35096000</v>
      </c>
    </row>
    <row r="37" spans="1:5" ht="49.15" customHeight="1" x14ac:dyDescent="0.25">
      <c r="A37" s="34" t="s">
        <v>33</v>
      </c>
      <c r="B37" s="35"/>
      <c r="C37" s="13">
        <v>1569000</v>
      </c>
      <c r="D37" s="13">
        <v>1569000</v>
      </c>
      <c r="E37" s="13">
        <v>0</v>
      </c>
    </row>
    <row r="38" spans="1:5" ht="37.15" customHeight="1" x14ac:dyDescent="0.25">
      <c r="A38" s="34" t="s">
        <v>34</v>
      </c>
      <c r="B38" s="35"/>
      <c r="C38" s="13">
        <v>0</v>
      </c>
      <c r="D38" s="13">
        <v>0</v>
      </c>
      <c r="E38" s="13">
        <v>40204000</v>
      </c>
    </row>
    <row r="39" spans="1:5" ht="34.9" customHeight="1" x14ac:dyDescent="0.25">
      <c r="A39" s="34" t="s">
        <v>35</v>
      </c>
      <c r="B39" s="35"/>
      <c r="C39" s="13">
        <v>1570000</v>
      </c>
      <c r="D39" s="13">
        <v>0</v>
      </c>
      <c r="E39" s="13">
        <v>2325870</v>
      </c>
    </row>
    <row r="40" spans="1:5" ht="30" customHeight="1" x14ac:dyDescent="0.25">
      <c r="A40" s="34" t="s">
        <v>36</v>
      </c>
      <c r="B40" s="35"/>
      <c r="C40" s="13">
        <v>6942000</v>
      </c>
      <c r="D40" s="13">
        <v>6942000</v>
      </c>
      <c r="E40" s="13">
        <v>6942000</v>
      </c>
    </row>
    <row r="41" spans="1:5" ht="39.6" customHeight="1" x14ac:dyDescent="0.25">
      <c r="A41" s="34" t="s">
        <v>37</v>
      </c>
      <c r="B41" s="35"/>
      <c r="C41" s="13">
        <v>0</v>
      </c>
      <c r="D41" s="13">
        <v>8964000</v>
      </c>
      <c r="E41" s="13">
        <v>0</v>
      </c>
    </row>
    <row r="42" spans="1:5" ht="33.6" customHeight="1" x14ac:dyDescent="0.25">
      <c r="A42" s="34" t="s">
        <v>63</v>
      </c>
      <c r="B42" s="35"/>
      <c r="C42" s="13">
        <v>2194700</v>
      </c>
      <c r="D42" s="13">
        <v>0</v>
      </c>
      <c r="E42" s="13">
        <v>0</v>
      </c>
    </row>
    <row r="43" spans="1:5" ht="23.45" customHeight="1" x14ac:dyDescent="0.25">
      <c r="A43" s="34" t="s">
        <v>38</v>
      </c>
      <c r="B43" s="35"/>
      <c r="C43" s="13">
        <v>893900</v>
      </c>
      <c r="D43" s="13">
        <v>1756000</v>
      </c>
      <c r="E43" s="13">
        <v>1755000</v>
      </c>
    </row>
    <row r="44" spans="1:5" ht="25.15" customHeight="1" x14ac:dyDescent="0.25">
      <c r="A44" s="34" t="s">
        <v>39</v>
      </c>
      <c r="B44" s="35"/>
      <c r="C44" s="13">
        <v>218000</v>
      </c>
      <c r="D44" s="13">
        <v>218000</v>
      </c>
      <c r="E44" s="13">
        <v>218000</v>
      </c>
    </row>
    <row r="45" spans="1:5" ht="27" customHeight="1" x14ac:dyDescent="0.25">
      <c r="A45" s="34" t="s">
        <v>40</v>
      </c>
      <c r="B45" s="35"/>
      <c r="C45" s="13">
        <v>7368000</v>
      </c>
      <c r="D45" s="13">
        <v>0</v>
      </c>
      <c r="E45" s="13">
        <v>0</v>
      </c>
    </row>
    <row r="46" spans="1:5" ht="28.9" customHeight="1" x14ac:dyDescent="0.25">
      <c r="A46" s="34" t="s">
        <v>41</v>
      </c>
      <c r="B46" s="35"/>
      <c r="C46" s="13">
        <v>0</v>
      </c>
      <c r="D46" s="13">
        <v>7393500</v>
      </c>
      <c r="E46" s="13">
        <v>0</v>
      </c>
    </row>
    <row r="47" spans="1:5" ht="30.6" customHeight="1" x14ac:dyDescent="0.25">
      <c r="A47" s="34" t="s">
        <v>66</v>
      </c>
      <c r="B47" s="35"/>
      <c r="C47" s="13">
        <v>0</v>
      </c>
      <c r="D47" s="13">
        <v>12699000</v>
      </c>
      <c r="E47" s="13">
        <v>0</v>
      </c>
    </row>
    <row r="48" spans="1:5" ht="39.6" customHeight="1" x14ac:dyDescent="0.25">
      <c r="A48" s="34" t="s">
        <v>42</v>
      </c>
      <c r="B48" s="35"/>
      <c r="C48" s="13">
        <v>0</v>
      </c>
      <c r="D48" s="13">
        <v>55650000</v>
      </c>
      <c r="E48" s="13">
        <v>0</v>
      </c>
    </row>
    <row r="49" spans="1:5" ht="21.6" customHeight="1" x14ac:dyDescent="0.25">
      <c r="A49" s="34" t="s">
        <v>43</v>
      </c>
      <c r="B49" s="35"/>
      <c r="C49" s="13">
        <v>7187700</v>
      </c>
      <c r="D49" s="13">
        <v>31422630</v>
      </c>
      <c r="E49" s="13">
        <v>57907230</v>
      </c>
    </row>
    <row r="50" spans="1:5" ht="55.9" customHeight="1" x14ac:dyDescent="0.25">
      <c r="A50" s="34" t="s">
        <v>44</v>
      </c>
      <c r="B50" s="35"/>
      <c r="C50" s="13">
        <v>0</v>
      </c>
      <c r="D50" s="13">
        <v>26862000</v>
      </c>
      <c r="E50" s="13">
        <v>0</v>
      </c>
    </row>
    <row r="51" spans="1:5" ht="45.6" customHeight="1" x14ac:dyDescent="0.25">
      <c r="A51" s="34" t="s">
        <v>45</v>
      </c>
      <c r="B51" s="35"/>
      <c r="C51" s="13">
        <v>9499840</v>
      </c>
      <c r="D51" s="13">
        <v>106426300</v>
      </c>
      <c r="E51" s="13">
        <v>90881000</v>
      </c>
    </row>
    <row r="52" spans="1:5" ht="36" customHeight="1" x14ac:dyDescent="0.25">
      <c r="A52" s="34" t="s">
        <v>46</v>
      </c>
      <c r="B52" s="35"/>
      <c r="C52" s="13">
        <v>84408000</v>
      </c>
      <c r="D52" s="13">
        <v>50319000</v>
      </c>
      <c r="E52" s="13">
        <v>52481000</v>
      </c>
    </row>
    <row r="53" spans="1:5" ht="90.6" customHeight="1" x14ac:dyDescent="0.25">
      <c r="A53" s="34" t="s">
        <v>67</v>
      </c>
      <c r="B53" s="35"/>
      <c r="C53" s="13">
        <v>165000</v>
      </c>
      <c r="D53" s="13">
        <v>0</v>
      </c>
      <c r="E53" s="13">
        <v>0</v>
      </c>
    </row>
    <row r="54" spans="1:5" ht="67.900000000000006" customHeight="1" x14ac:dyDescent="0.25">
      <c r="A54" s="34" t="s">
        <v>64</v>
      </c>
      <c r="B54" s="35"/>
      <c r="C54" s="13">
        <v>705000</v>
      </c>
      <c r="D54" s="13">
        <v>712000</v>
      </c>
      <c r="E54" s="13">
        <v>768000</v>
      </c>
    </row>
    <row r="55" spans="1:5" ht="60" customHeight="1" x14ac:dyDescent="0.25">
      <c r="A55" s="34" t="s">
        <v>57</v>
      </c>
      <c r="B55" s="35"/>
      <c r="C55" s="13">
        <v>11347280</v>
      </c>
      <c r="D55" s="13">
        <v>15398350</v>
      </c>
      <c r="E55" s="13">
        <v>0</v>
      </c>
    </row>
    <row r="56" spans="1:5" ht="90" customHeight="1" x14ac:dyDescent="0.25">
      <c r="A56" s="34" t="s">
        <v>58</v>
      </c>
      <c r="B56" s="35"/>
      <c r="C56" s="13">
        <v>0</v>
      </c>
      <c r="D56" s="13">
        <v>1771200</v>
      </c>
      <c r="E56" s="13">
        <v>0</v>
      </c>
    </row>
    <row r="57" spans="1:5" ht="24" customHeight="1" x14ac:dyDescent="0.25">
      <c r="A57" s="34" t="s">
        <v>47</v>
      </c>
      <c r="B57" s="35"/>
      <c r="C57" s="13">
        <v>0</v>
      </c>
      <c r="D57" s="13">
        <v>2796000</v>
      </c>
      <c r="E57" s="13">
        <v>1927000</v>
      </c>
    </row>
    <row r="58" spans="1:5" ht="41.45" customHeight="1" x14ac:dyDescent="0.25">
      <c r="A58" s="34" t="s">
        <v>48</v>
      </c>
      <c r="B58" s="35"/>
      <c r="C58" s="13">
        <v>0</v>
      </c>
      <c r="D58" s="13">
        <v>14873000</v>
      </c>
      <c r="E58" s="13">
        <v>0</v>
      </c>
    </row>
    <row r="59" spans="1:5" ht="25.15" customHeight="1" x14ac:dyDescent="0.25">
      <c r="A59" s="34" t="s">
        <v>65</v>
      </c>
      <c r="B59" s="35"/>
      <c r="C59" s="13">
        <v>17259430</v>
      </c>
      <c r="D59" s="13">
        <v>0</v>
      </c>
      <c r="E59" s="13">
        <v>0</v>
      </c>
    </row>
    <row r="60" spans="1:5" ht="25.15" customHeight="1" x14ac:dyDescent="0.25">
      <c r="A60" s="34" t="s">
        <v>59</v>
      </c>
      <c r="B60" s="35"/>
      <c r="C60" s="13">
        <v>67599460</v>
      </c>
      <c r="D60" s="13">
        <v>0</v>
      </c>
      <c r="E60" s="13">
        <v>0</v>
      </c>
    </row>
    <row r="61" spans="1:5" ht="25.15" customHeight="1" x14ac:dyDescent="0.25">
      <c r="A61" s="34" t="s">
        <v>60</v>
      </c>
      <c r="B61" s="35"/>
      <c r="C61" s="13">
        <v>33000000</v>
      </c>
      <c r="D61" s="13">
        <v>0</v>
      </c>
      <c r="E61" s="13">
        <v>0</v>
      </c>
    </row>
    <row r="62" spans="1:5" ht="21" customHeight="1" x14ac:dyDescent="0.25">
      <c r="A62" s="34" t="s">
        <v>61</v>
      </c>
      <c r="B62" s="35"/>
      <c r="C62" s="13">
        <v>89407640</v>
      </c>
      <c r="D62" s="13">
        <v>0</v>
      </c>
      <c r="E62" s="13">
        <v>0</v>
      </c>
    </row>
    <row r="63" spans="1:5" ht="22.9" customHeight="1" x14ac:dyDescent="0.25">
      <c r="A63" s="34" t="s">
        <v>49</v>
      </c>
      <c r="B63" s="35"/>
      <c r="C63" s="13">
        <v>25547400</v>
      </c>
      <c r="D63" s="13">
        <v>0</v>
      </c>
      <c r="E63" s="13">
        <v>0</v>
      </c>
    </row>
    <row r="64" spans="1:5" ht="33.6" customHeight="1" x14ac:dyDescent="0.25">
      <c r="A64" s="34" t="s">
        <v>50</v>
      </c>
      <c r="B64" s="35"/>
      <c r="C64" s="13">
        <v>14506296</v>
      </c>
      <c r="D64" s="13">
        <v>0</v>
      </c>
      <c r="E64" s="13">
        <v>0</v>
      </c>
    </row>
    <row r="65" spans="1:5" ht="33.6" customHeight="1" thickBot="1" x14ac:dyDescent="0.3">
      <c r="A65" s="34" t="s">
        <v>50</v>
      </c>
      <c r="B65" s="35"/>
      <c r="C65" s="13">
        <v>3844168.44</v>
      </c>
      <c r="D65" s="13">
        <v>0</v>
      </c>
      <c r="E65" s="13">
        <v>0</v>
      </c>
    </row>
    <row r="66" spans="1:5" ht="15" customHeight="1" thickBot="1" x14ac:dyDescent="0.3">
      <c r="A66" s="26" t="s">
        <v>55</v>
      </c>
      <c r="B66" s="27"/>
      <c r="C66" s="5">
        <f>SUM(C67:C68)</f>
        <v>53421670</v>
      </c>
      <c r="D66" s="5">
        <f>SUM(D67:D68)</f>
        <v>53421670</v>
      </c>
      <c r="E66" s="19">
        <f>SUM(E67:E68)</f>
        <v>0</v>
      </c>
    </row>
    <row r="67" spans="1:5" ht="31.15" customHeight="1" x14ac:dyDescent="0.25">
      <c r="A67" s="28" t="s">
        <v>51</v>
      </c>
      <c r="B67" s="29"/>
      <c r="C67" s="6">
        <v>500000</v>
      </c>
      <c r="D67" s="7">
        <v>500000</v>
      </c>
      <c r="E67" s="20">
        <v>0</v>
      </c>
    </row>
    <row r="68" spans="1:5" ht="35.450000000000003" customHeight="1" x14ac:dyDescent="0.25">
      <c r="A68" s="30" t="s">
        <v>52</v>
      </c>
      <c r="B68" s="31"/>
      <c r="C68" s="8">
        <v>52921670</v>
      </c>
      <c r="D68" s="9">
        <v>52921670</v>
      </c>
      <c r="E68" s="21">
        <v>0</v>
      </c>
    </row>
    <row r="69" spans="1:5" ht="15.75" thickBot="1" x14ac:dyDescent="0.3">
      <c r="A69" s="32" t="s">
        <v>56</v>
      </c>
      <c r="B69" s="33"/>
      <c r="C69" s="22">
        <f>C66+C29+C7</f>
        <v>2579168822.4099998</v>
      </c>
      <c r="D69" s="22">
        <f>D66+D29+D7</f>
        <v>2543425865.9400001</v>
      </c>
      <c r="E69" s="23">
        <f>E66+E29+E7</f>
        <v>2494881513.9899998</v>
      </c>
    </row>
    <row r="71" spans="1:5" x14ac:dyDescent="0.25">
      <c r="A71" s="2"/>
      <c r="B71" s="2"/>
      <c r="C71" s="11"/>
      <c r="D71" s="11"/>
      <c r="E71" s="3"/>
    </row>
    <row r="72" spans="1:5" ht="14.45" customHeight="1" x14ac:dyDescent="0.25">
      <c r="A72" s="55"/>
      <c r="B72" s="55"/>
      <c r="C72" s="10"/>
      <c r="D72" s="4"/>
      <c r="E72" s="2"/>
    </row>
    <row r="76" spans="1:5" x14ac:dyDescent="0.25">
      <c r="C76" s="25"/>
    </row>
  </sheetData>
  <mergeCells count="71">
    <mergeCell ref="A72:B72"/>
    <mergeCell ref="A12:B12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64:B64"/>
    <mergeCell ref="A65:B65"/>
    <mergeCell ref="A23:B23"/>
    <mergeCell ref="D1:E1"/>
    <mergeCell ref="A2:E2"/>
    <mergeCell ref="A4:B6"/>
    <mergeCell ref="C4:E4"/>
    <mergeCell ref="C5:C6"/>
    <mergeCell ref="D5:D6"/>
    <mergeCell ref="E5:E6"/>
    <mergeCell ref="A7:B7"/>
    <mergeCell ref="A8:B8"/>
    <mergeCell ref="A9:B9"/>
    <mergeCell ref="A10:B10"/>
    <mergeCell ref="A11:B11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59:B59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54:B54"/>
    <mergeCell ref="A55:B55"/>
    <mergeCell ref="A56:B56"/>
    <mergeCell ref="A57:B57"/>
    <mergeCell ref="A58:B58"/>
    <mergeCell ref="A49:B49"/>
    <mergeCell ref="A50:B50"/>
    <mergeCell ref="A51:B51"/>
    <mergeCell ref="A52:B52"/>
    <mergeCell ref="A53:B53"/>
    <mergeCell ref="A66:B66"/>
    <mergeCell ref="A67:B67"/>
    <mergeCell ref="A68:B68"/>
    <mergeCell ref="A69:B69"/>
    <mergeCell ref="A60:B60"/>
    <mergeCell ref="A61:B61"/>
    <mergeCell ref="A62:B62"/>
    <mergeCell ref="A63:B63"/>
  </mergeCells>
  <pageMargins left="1.1811023622047245" right="0.39370078740157483" top="0.78740157480314965" bottom="0.78740157480314965" header="0.31496062992125984" footer="0.31496062992125984"/>
  <pageSetup paperSize="9" scale="83" fitToHeight="0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 Побежимова</cp:lastModifiedBy>
  <cp:lastPrinted>2021-04-28T11:18:41Z</cp:lastPrinted>
  <dcterms:created xsi:type="dcterms:W3CDTF">2020-12-07T12:27:09Z</dcterms:created>
  <dcterms:modified xsi:type="dcterms:W3CDTF">2021-06-02T13:54:42Z</dcterms:modified>
</cp:coreProperties>
</file>