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0 от 28.10.2021\Проект_бюджета\"/>
    </mc:Choice>
  </mc:AlternateContent>
  <bookViews>
    <workbookView xWindow="135" yWindow="510" windowWidth="19410" windowHeight="8940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27" i="2" l="1"/>
  <c r="D27" i="2"/>
  <c r="C27" i="2"/>
  <c r="E66" i="2"/>
  <c r="D66" i="2"/>
  <c r="C66" i="2"/>
  <c r="E7" i="2"/>
  <c r="D7" i="2"/>
  <c r="C7" i="2"/>
  <c r="C69" i="2" l="1"/>
  <c r="D69" i="2"/>
  <c r="E69" i="2"/>
</calcChain>
</file>

<file path=xl/sharedStrings.xml><?xml version="1.0" encoding="utf-8"?>
<sst xmlns="http://schemas.openxmlformats.org/spreadsheetml/2006/main" count="70" uniqueCount="70">
  <si>
    <t>Наименования</t>
  </si>
  <si>
    <t>Сумма (тыс. руб.)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</si>
  <si>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</si>
  <si>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</si>
  <si>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</si>
  <si>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</si>
  <si>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</si>
  <si>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</si>
  <si>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</si>
  <si>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</si>
  <si>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</si>
  <si>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</si>
  <si>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</si>
  <si>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</si>
  <si>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государственных полномочий Московской области в области земельных отношений</t>
  </si>
  <si>
    <t>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</si>
  <si>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</si>
  <si>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</si>
  <si>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</si>
  <si>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</si>
  <si>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</si>
  <si>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</si>
  <si>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</si>
  <si>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</si>
  <si>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</si>
  <si>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</si>
  <si>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</si>
  <si>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</si>
  <si>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Компенсация оплаты основного долга по ипотечному жилищному кредиту</t>
  </si>
  <si>
    <t>Капитальный ремонт, приобретение, монтаж и ввод в эксплуатацию объектов водоснабжения</t>
  </si>
  <si>
    <t>Строительство и реконструкция (модернизация) объектов питьевого водоснабжения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</si>
  <si>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</si>
  <si>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</si>
  <si>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</si>
  <si>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</si>
  <si>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Оснащение планшетными компьютерами общеобразовательных организаций в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</si>
  <si>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</si>
  <si>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Ремонт подъездов в многоквартирных домах</t>
  </si>
  <si>
    <t>Создание центров образования естественно-научной и технологической направленностей</t>
  </si>
  <si>
    <t>Оплата кредиторской задолженности за выполненные работы по рекультивации полигонов в 2018 году</t>
  </si>
  <si>
    <t>Субсидии</t>
  </si>
  <si>
    <t>Субвенции</t>
  </si>
  <si>
    <t>Иные межбюджетные трансферты</t>
  </si>
  <si>
    <t>ВСЕГО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</si>
  <si>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</si>
  <si>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</si>
  <si>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программ формирования современной городской среды в части благоустройства общественных территорий</t>
  </si>
  <si>
    <t>Обустройство и установка детских игровых площадок на территории муниципальных образований Московской области</t>
  </si>
  <si>
    <t>Ремонт дворовых территорий</t>
  </si>
  <si>
    <t>Строительство и реконструкция объектов водоснабжения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</si>
  <si>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</si>
  <si>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2022 год</t>
  </si>
  <si>
    <t>2023 год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</si>
  <si>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2022 год  и на плановый период 2023 и 2024 годов</t>
  </si>
  <si>
    <t>2024 год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</si>
  <si>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</si>
  <si>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</si>
  <si>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</si>
  <si>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</si>
  <si>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</si>
  <si>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</si>
  <si>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</si>
  <si>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</si>
  <si>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Обеспечение образовательных организаций материально-технической базой для внедрения цифровой образовательной среды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</si>
  <si>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"Цифровая образовательная среда" национального проекта "Образование"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</si>
  <si>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</si>
  <si>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мероприятий по благоустройству территорий прилегающих к железнодорожным станциям</t>
  </si>
  <si>
    <t>Благоустройство лесопарковых зон</t>
  </si>
  <si>
    <t>Капитальные вложения в объекты общего образования</t>
  </si>
  <si>
    <t>Приложение № 5
к решению Совета депутатов
городского округа Электросталь
Московской области
от _______________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</si>
</sst>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[&gt;=50]#,##0.0,;[Red][&lt;=-50]\-#,##0.0,;#,##0.0,"/>
    <numFmt numFmtId="166" formatCode="[&gt;=5]#,##0.0,;[Red][&lt;=-5]\-#,##0.0,;#,##0.0,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wrapText="1"/>
    </xf>
    <xf numFmtId="2" fontId="10" fillId="2" borderId="2" xfId="0" applyNumberFormat="1" applyFont="1" applyFill="1" applyBorder="1" applyAlignment="1">
      <alignment horizontal="left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activeCell="D1" sqref="D1:E1"/>
    </sheetView>
  </sheetViews>
  <sheetFormatPr defaultRowHeight="15" x14ac:dyDescent="0.25"/>
  <cols>
    <col min="1" max="1" width="41.7109375" customWidth="1"/>
    <col min="2" max="2" width="46.28515625" customWidth="1"/>
    <col min="3" max="3" width="14.28515625" customWidth="1"/>
    <col min="4" max="4" width="14.85546875" customWidth="1"/>
    <col min="5" max="5" width="13.85546875" customWidth="1"/>
  </cols>
  <sheetData>
    <row r="1" spans="1:5" ht="79.150000000000006" customHeight="1" x14ac:dyDescent="0.25">
      <c r="A1" s="1"/>
      <c r="B1" s="1"/>
      <c r="C1" s="11"/>
      <c r="D1" s="27" t="s">
        <v>69</v>
      </c>
      <c r="E1" s="27"/>
    </row>
    <row r="2" spans="1:5" ht="33" customHeight="1" x14ac:dyDescent="0.25">
      <c r="A2" s="28" t="s">
        <v>53</v>
      </c>
      <c r="B2" s="28"/>
      <c r="C2" s="28"/>
      <c r="D2" s="28"/>
      <c r="E2" s="28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26" t="s">
        <v>0</v>
      </c>
      <c r="B4" s="26"/>
      <c r="C4" s="26" t="s">
        <v>1</v>
      </c>
      <c r="D4" s="26"/>
      <c r="E4" s="26"/>
    </row>
    <row r="5" spans="1:5" ht="7.5" customHeight="1" x14ac:dyDescent="0.25">
      <c r="A5" s="26"/>
      <c r="B5" s="26"/>
      <c r="C5" s="26" t="s">
        <v>51</v>
      </c>
      <c r="D5" s="26" t="s">
        <v>52</v>
      </c>
      <c r="E5" s="26" t="s">
        <v>54</v>
      </c>
    </row>
    <row r="6" spans="1:5" ht="10.9" customHeight="1" x14ac:dyDescent="0.25">
      <c r="A6" s="26"/>
      <c r="B6" s="26"/>
      <c r="C6" s="29"/>
      <c r="D6" s="29"/>
      <c r="E6" s="29"/>
    </row>
    <row r="7" spans="1:5" ht="15" customHeight="1" x14ac:dyDescent="0.25">
      <c r="A7" s="26" t="s">
        <v>41</v>
      </c>
      <c r="B7" s="26"/>
      <c r="C7" s="14">
        <f>SUM(C8:C26)</f>
        <v>2081798350</v>
      </c>
      <c r="D7" s="14">
        <f>SUM(D8:D26)</f>
        <v>2091591350</v>
      </c>
      <c r="E7" s="14">
        <f>SUM(E8:E26)</f>
        <v>2085192350</v>
      </c>
    </row>
    <row r="8" spans="1:5" s="4" customFormat="1" ht="34.15" customHeight="1" x14ac:dyDescent="0.25">
      <c r="A8" s="24" t="s">
        <v>2</v>
      </c>
      <c r="B8" s="24"/>
      <c r="C8" s="12">
        <v>1117000</v>
      </c>
      <c r="D8" s="12">
        <v>1148000</v>
      </c>
      <c r="E8" s="12">
        <v>1151000</v>
      </c>
    </row>
    <row r="9" spans="1:5" s="4" customFormat="1" ht="40.15" customHeight="1" x14ac:dyDescent="0.25">
      <c r="A9" s="24" t="s">
        <v>3</v>
      </c>
      <c r="B9" s="24"/>
      <c r="C9" s="12">
        <v>39808000</v>
      </c>
      <c r="D9" s="12">
        <v>39808000</v>
      </c>
      <c r="E9" s="12">
        <v>39808000</v>
      </c>
    </row>
    <row r="10" spans="1:5" s="4" customFormat="1" ht="80.45" customHeight="1" x14ac:dyDescent="0.25">
      <c r="A10" s="25" t="s">
        <v>4</v>
      </c>
      <c r="B10" s="25"/>
      <c r="C10" s="12">
        <v>50387000</v>
      </c>
      <c r="D10" s="12">
        <v>50387000</v>
      </c>
      <c r="E10" s="12">
        <v>51794000</v>
      </c>
    </row>
    <row r="11" spans="1:5" s="4" customFormat="1" ht="79.900000000000006" customHeight="1" x14ac:dyDescent="0.25">
      <c r="A11" s="25" t="s">
        <v>55</v>
      </c>
      <c r="B11" s="25"/>
      <c r="C11" s="12">
        <v>1847754000</v>
      </c>
      <c r="D11" s="12">
        <v>1847754000</v>
      </c>
      <c r="E11" s="12">
        <v>1847754000</v>
      </c>
    </row>
    <row r="12" spans="1:5" s="4" customFormat="1" ht="93" customHeight="1" x14ac:dyDescent="0.25">
      <c r="A12" s="25" t="s">
        <v>56</v>
      </c>
      <c r="B12" s="25"/>
      <c r="C12" s="12">
        <v>15605000</v>
      </c>
      <c r="D12" s="12">
        <v>15605000</v>
      </c>
      <c r="E12" s="12">
        <v>15605000</v>
      </c>
    </row>
    <row r="13" spans="1:5" s="4" customFormat="1" ht="63" customHeight="1" x14ac:dyDescent="0.25">
      <c r="A13" s="24" t="s">
        <v>6</v>
      </c>
      <c r="B13" s="24"/>
      <c r="C13" s="12">
        <v>33000</v>
      </c>
      <c r="D13" s="12">
        <v>33000</v>
      </c>
      <c r="E13" s="12">
        <v>33000</v>
      </c>
    </row>
    <row r="14" spans="1:5" s="4" customFormat="1" ht="25.9" customHeight="1" x14ac:dyDescent="0.25">
      <c r="A14" s="24" t="s">
        <v>7</v>
      </c>
      <c r="B14" s="24"/>
      <c r="C14" s="12">
        <v>65998000</v>
      </c>
      <c r="D14" s="12">
        <v>68634000</v>
      </c>
      <c r="E14" s="12">
        <v>71379000</v>
      </c>
    </row>
    <row r="15" spans="1:5" s="4" customFormat="1" ht="26.65" customHeight="1" x14ac:dyDescent="0.25">
      <c r="A15" s="24" t="s">
        <v>8</v>
      </c>
      <c r="B15" s="24"/>
      <c r="C15" s="12">
        <v>6671000</v>
      </c>
      <c r="D15" s="12">
        <v>6671000</v>
      </c>
      <c r="E15" s="12">
        <v>6671000</v>
      </c>
    </row>
    <row r="16" spans="1:5" s="4" customFormat="1" ht="30" customHeight="1" x14ac:dyDescent="0.25">
      <c r="A16" s="24" t="s">
        <v>5</v>
      </c>
      <c r="B16" s="24"/>
      <c r="C16" s="12">
        <v>5689000</v>
      </c>
      <c r="D16" s="12">
        <v>5689000</v>
      </c>
      <c r="E16" s="12">
        <v>5689000</v>
      </c>
    </row>
    <row r="17" spans="1:5" s="4" customFormat="1" ht="37.9" customHeight="1" x14ac:dyDescent="0.25">
      <c r="A17" s="24" t="s">
        <v>9</v>
      </c>
      <c r="B17" s="24"/>
      <c r="C17" s="12">
        <v>3034000</v>
      </c>
      <c r="D17" s="12">
        <v>3034000</v>
      </c>
      <c r="E17" s="12">
        <v>3034000</v>
      </c>
    </row>
    <row r="18" spans="1:5" s="4" customFormat="1" ht="40.9" customHeight="1" x14ac:dyDescent="0.25">
      <c r="A18" s="25" t="s">
        <v>57</v>
      </c>
      <c r="B18" s="25"/>
      <c r="C18" s="12">
        <v>163350</v>
      </c>
      <c r="D18" s="12">
        <v>163350</v>
      </c>
      <c r="E18" s="12">
        <v>163350</v>
      </c>
    </row>
    <row r="19" spans="1:5" s="4" customFormat="1" ht="31.9" customHeight="1" x14ac:dyDescent="0.25">
      <c r="A19" s="24" t="s">
        <v>10</v>
      </c>
      <c r="B19" s="24"/>
      <c r="C19" s="12">
        <v>719000</v>
      </c>
      <c r="D19" s="12">
        <v>719000</v>
      </c>
      <c r="E19" s="12">
        <v>719000</v>
      </c>
    </row>
    <row r="20" spans="1:5" s="4" customFormat="1" ht="72.599999999999994" customHeight="1" x14ac:dyDescent="0.25">
      <c r="A20" s="25" t="s">
        <v>11</v>
      </c>
      <c r="B20" s="25"/>
      <c r="C20" s="12">
        <v>248000</v>
      </c>
      <c r="D20" s="12">
        <v>248000</v>
      </c>
      <c r="E20" s="12">
        <v>248000</v>
      </c>
    </row>
    <row r="21" spans="1:5" s="4" customFormat="1" ht="27.6" customHeight="1" x14ac:dyDescent="0.25">
      <c r="A21" s="24" t="s">
        <v>12</v>
      </c>
      <c r="B21" s="24"/>
      <c r="C21" s="12">
        <v>27191000</v>
      </c>
      <c r="D21" s="12">
        <v>35348000</v>
      </c>
      <c r="E21" s="12">
        <v>24472000</v>
      </c>
    </row>
    <row r="22" spans="1:5" s="4" customFormat="1" ht="41.45" customHeight="1" x14ac:dyDescent="0.25">
      <c r="A22" s="24" t="s">
        <v>13</v>
      </c>
      <c r="B22" s="24"/>
      <c r="C22" s="12">
        <v>708000</v>
      </c>
      <c r="D22" s="12">
        <v>708000</v>
      </c>
      <c r="E22" s="12">
        <v>708000</v>
      </c>
    </row>
    <row r="23" spans="1:5" s="4" customFormat="1" ht="25.15" customHeight="1" x14ac:dyDescent="0.25">
      <c r="A23" s="24" t="s">
        <v>14</v>
      </c>
      <c r="B23" s="24"/>
      <c r="C23" s="12">
        <v>4087000</v>
      </c>
      <c r="D23" s="12">
        <v>4087000</v>
      </c>
      <c r="E23" s="12">
        <v>4087000</v>
      </c>
    </row>
    <row r="24" spans="1:5" s="4" customFormat="1" ht="22.9" customHeight="1" x14ac:dyDescent="0.25">
      <c r="A24" s="24" t="s">
        <v>15</v>
      </c>
      <c r="B24" s="24"/>
      <c r="C24" s="12">
        <v>10540000</v>
      </c>
      <c r="D24" s="12">
        <v>10907000</v>
      </c>
      <c r="E24" s="12">
        <v>11289000</v>
      </c>
    </row>
    <row r="25" spans="1:5" s="4" customFormat="1" ht="41.45" customHeight="1" x14ac:dyDescent="0.25">
      <c r="A25" s="24" t="s">
        <v>16</v>
      </c>
      <c r="B25" s="24"/>
      <c r="C25" s="12">
        <v>1552000</v>
      </c>
      <c r="D25" s="12">
        <v>154000</v>
      </c>
      <c r="E25" s="12">
        <v>94000</v>
      </c>
    </row>
    <row r="26" spans="1:5" s="4" customFormat="1" ht="70.150000000000006" customHeight="1" x14ac:dyDescent="0.25">
      <c r="A26" s="25" t="s">
        <v>17</v>
      </c>
      <c r="B26" s="25"/>
      <c r="C26" s="12">
        <v>494000</v>
      </c>
      <c r="D26" s="12">
        <v>494000</v>
      </c>
      <c r="E26" s="12">
        <v>494000</v>
      </c>
    </row>
    <row r="27" spans="1:5" x14ac:dyDescent="0.25">
      <c r="A27" s="20" t="s">
        <v>40</v>
      </c>
      <c r="B27" s="20"/>
      <c r="C27" s="15">
        <f>SUM(C28:C65)</f>
        <v>916115160</v>
      </c>
      <c r="D27" s="15">
        <f>SUM(D28:D65)</f>
        <v>637970470</v>
      </c>
      <c r="E27" s="15">
        <f>SUM(E28:E65)</f>
        <v>839873020</v>
      </c>
    </row>
    <row r="28" spans="1:5" s="4" customFormat="1" ht="29.65" customHeight="1" x14ac:dyDescent="0.25">
      <c r="A28" s="19" t="s">
        <v>58</v>
      </c>
      <c r="B28" s="19"/>
      <c r="C28" s="13">
        <v>835890</v>
      </c>
      <c r="D28" s="13">
        <v>874580</v>
      </c>
      <c r="E28" s="13">
        <v>881200</v>
      </c>
    </row>
    <row r="29" spans="1:5" s="4" customFormat="1" ht="28.15" customHeight="1" x14ac:dyDescent="0.25">
      <c r="A29" s="19" t="s">
        <v>18</v>
      </c>
      <c r="B29" s="19"/>
      <c r="C29" s="13">
        <v>0</v>
      </c>
      <c r="D29" s="13">
        <v>64160000</v>
      </c>
      <c r="E29" s="13">
        <v>159511410</v>
      </c>
    </row>
    <row r="30" spans="1:5" s="4" customFormat="1" ht="31.15" customHeight="1" x14ac:dyDescent="0.25">
      <c r="A30" s="19" t="s">
        <v>19</v>
      </c>
      <c r="B30" s="19"/>
      <c r="C30" s="13">
        <v>90749000</v>
      </c>
      <c r="D30" s="13">
        <v>0</v>
      </c>
      <c r="E30" s="13">
        <v>0</v>
      </c>
    </row>
    <row r="31" spans="1:5" s="4" customFormat="1" ht="23.65" customHeight="1" x14ac:dyDescent="0.25">
      <c r="A31" s="19" t="s">
        <v>20</v>
      </c>
      <c r="B31" s="19"/>
      <c r="C31" s="13">
        <v>1253000</v>
      </c>
      <c r="D31" s="13">
        <v>1253000</v>
      </c>
      <c r="E31" s="13">
        <v>1253000</v>
      </c>
    </row>
    <row r="32" spans="1:5" s="4" customFormat="1" ht="25.5" customHeight="1" x14ac:dyDescent="0.25">
      <c r="A32" s="19" t="s">
        <v>21</v>
      </c>
      <c r="B32" s="19"/>
      <c r="C32" s="13">
        <v>68653000</v>
      </c>
      <c r="D32" s="13">
        <v>66879000</v>
      </c>
      <c r="E32" s="13">
        <v>68900000</v>
      </c>
    </row>
    <row r="33" spans="1:5" s="4" customFormat="1" ht="28.5" customHeight="1" x14ac:dyDescent="0.25">
      <c r="A33" s="19" t="s">
        <v>22</v>
      </c>
      <c r="B33" s="19"/>
      <c r="C33" s="13">
        <v>424000</v>
      </c>
      <c r="D33" s="13">
        <v>441000</v>
      </c>
      <c r="E33" s="13">
        <v>458000</v>
      </c>
    </row>
    <row r="34" spans="1:5" s="4" customFormat="1" ht="42.4" customHeight="1" x14ac:dyDescent="0.25">
      <c r="A34" s="19" t="s">
        <v>23</v>
      </c>
      <c r="B34" s="19"/>
      <c r="C34" s="13">
        <v>40491000</v>
      </c>
      <c r="D34" s="13">
        <v>40491000</v>
      </c>
      <c r="E34" s="13">
        <v>40491000</v>
      </c>
    </row>
    <row r="35" spans="1:5" s="4" customFormat="1" ht="34.15" customHeight="1" x14ac:dyDescent="0.25">
      <c r="A35" s="19" t="s">
        <v>59</v>
      </c>
      <c r="B35" s="19"/>
      <c r="C35" s="13">
        <v>91715000</v>
      </c>
      <c r="D35" s="13">
        <v>0</v>
      </c>
      <c r="E35" s="13">
        <v>54193000</v>
      </c>
    </row>
    <row r="36" spans="1:5" s="4" customFormat="1" ht="24.4" customHeight="1" x14ac:dyDescent="0.25">
      <c r="A36" s="19" t="s">
        <v>60</v>
      </c>
      <c r="B36" s="19"/>
      <c r="C36" s="13">
        <v>16185000</v>
      </c>
      <c r="D36" s="13">
        <v>0</v>
      </c>
      <c r="E36" s="13">
        <v>9564000</v>
      </c>
    </row>
    <row r="37" spans="1:5" s="4" customFormat="1" ht="28.5" customHeight="1" x14ac:dyDescent="0.25">
      <c r="A37" s="19" t="s">
        <v>24</v>
      </c>
      <c r="B37" s="19"/>
      <c r="C37" s="13">
        <v>1568750</v>
      </c>
      <c r="D37" s="13">
        <v>0</v>
      </c>
      <c r="E37" s="13">
        <v>0</v>
      </c>
    </row>
    <row r="38" spans="1:5" s="4" customFormat="1" ht="38.450000000000003" customHeight="1" x14ac:dyDescent="0.25">
      <c r="A38" s="19" t="s">
        <v>25</v>
      </c>
      <c r="B38" s="19"/>
      <c r="C38" s="13">
        <v>0</v>
      </c>
      <c r="D38" s="13">
        <v>3748300</v>
      </c>
      <c r="E38" s="13">
        <v>0</v>
      </c>
    </row>
    <row r="39" spans="1:5" s="4" customFormat="1" ht="54.6" customHeight="1" x14ac:dyDescent="0.25">
      <c r="A39" s="25" t="s">
        <v>61</v>
      </c>
      <c r="B39" s="25"/>
      <c r="C39" s="13">
        <v>0</v>
      </c>
      <c r="D39" s="13">
        <v>0</v>
      </c>
      <c r="E39" s="13">
        <v>2775900</v>
      </c>
    </row>
    <row r="40" spans="1:5" s="4" customFormat="1" ht="25.5" customHeight="1" x14ac:dyDescent="0.25">
      <c r="A40" s="19" t="s">
        <v>26</v>
      </c>
      <c r="B40" s="19"/>
      <c r="C40" s="13">
        <v>6999000</v>
      </c>
      <c r="D40" s="13">
        <v>6999000</v>
      </c>
      <c r="E40" s="13">
        <v>6999000</v>
      </c>
    </row>
    <row r="41" spans="1:5" s="4" customFormat="1" ht="40.9" customHeight="1" x14ac:dyDescent="0.25">
      <c r="A41" s="19" t="s">
        <v>62</v>
      </c>
      <c r="B41" s="19"/>
      <c r="C41" s="13">
        <v>0</v>
      </c>
      <c r="D41" s="13">
        <v>0</v>
      </c>
      <c r="E41" s="13">
        <v>7378400</v>
      </c>
    </row>
    <row r="42" spans="1:5" s="4" customFormat="1" ht="15" customHeight="1" x14ac:dyDescent="0.25">
      <c r="A42" s="19" t="s">
        <v>27</v>
      </c>
      <c r="B42" s="19"/>
      <c r="C42" s="13">
        <v>3097000</v>
      </c>
      <c r="D42" s="13">
        <v>2530000</v>
      </c>
      <c r="E42" s="13">
        <v>3670000</v>
      </c>
    </row>
    <row r="43" spans="1:5" s="4" customFormat="1" ht="16.899999999999999" customHeight="1" x14ac:dyDescent="0.25">
      <c r="A43" s="19" t="s">
        <v>28</v>
      </c>
      <c r="B43" s="19"/>
      <c r="C43" s="13">
        <v>218000</v>
      </c>
      <c r="D43" s="13">
        <v>218000</v>
      </c>
      <c r="E43" s="13">
        <v>0</v>
      </c>
    </row>
    <row r="44" spans="1:5" s="4" customFormat="1" ht="15.4" customHeight="1" x14ac:dyDescent="0.25">
      <c r="A44" s="19" t="s">
        <v>29</v>
      </c>
      <c r="B44" s="19"/>
      <c r="C44" s="13">
        <v>14371840</v>
      </c>
      <c r="D44" s="13">
        <v>0</v>
      </c>
      <c r="E44" s="13">
        <v>0</v>
      </c>
    </row>
    <row r="45" spans="1:5" s="4" customFormat="1" ht="15" customHeight="1" x14ac:dyDescent="0.25">
      <c r="A45" s="19" t="s">
        <v>49</v>
      </c>
      <c r="B45" s="19"/>
      <c r="C45" s="13">
        <v>8889300</v>
      </c>
      <c r="D45" s="13">
        <v>3809700</v>
      </c>
      <c r="E45" s="13">
        <v>0</v>
      </c>
    </row>
    <row r="46" spans="1:5" s="4" customFormat="1" ht="20.65" customHeight="1" x14ac:dyDescent="0.25">
      <c r="A46" s="19" t="s">
        <v>30</v>
      </c>
      <c r="B46" s="19"/>
      <c r="C46" s="13">
        <v>55650000</v>
      </c>
      <c r="D46" s="13">
        <v>0</v>
      </c>
      <c r="E46" s="13">
        <v>0</v>
      </c>
    </row>
    <row r="47" spans="1:5" s="4" customFormat="1" ht="18" customHeight="1" x14ac:dyDescent="0.25">
      <c r="A47" s="19" t="s">
        <v>31</v>
      </c>
      <c r="B47" s="19"/>
      <c r="C47" s="13">
        <v>31422630</v>
      </c>
      <c r="D47" s="13">
        <v>57907230</v>
      </c>
      <c r="E47" s="13">
        <v>18413030</v>
      </c>
    </row>
    <row r="48" spans="1:5" s="4" customFormat="1" ht="29.65" customHeight="1" x14ac:dyDescent="0.25">
      <c r="A48" s="19" t="s">
        <v>32</v>
      </c>
      <c r="B48" s="19"/>
      <c r="C48" s="13">
        <v>26862000</v>
      </c>
      <c r="D48" s="13">
        <v>0</v>
      </c>
      <c r="E48" s="13">
        <v>0</v>
      </c>
    </row>
    <row r="49" spans="1:5" s="4" customFormat="1" ht="19.5" customHeight="1" x14ac:dyDescent="0.25">
      <c r="A49" s="19" t="s">
        <v>33</v>
      </c>
      <c r="B49" s="19"/>
      <c r="C49" s="13">
        <v>155415300</v>
      </c>
      <c r="D49" s="13">
        <v>20000000</v>
      </c>
      <c r="E49" s="13">
        <v>357538050</v>
      </c>
    </row>
    <row r="50" spans="1:5" s="4" customFormat="1" ht="21.4" customHeight="1" x14ac:dyDescent="0.25">
      <c r="A50" s="19" t="s">
        <v>34</v>
      </c>
      <c r="B50" s="19"/>
      <c r="C50" s="13">
        <v>53455000</v>
      </c>
      <c r="D50" s="13">
        <v>55820000</v>
      </c>
      <c r="E50" s="13">
        <v>67071000</v>
      </c>
    </row>
    <row r="51" spans="1:5" s="4" customFormat="1" ht="52.15" customHeight="1" x14ac:dyDescent="0.25">
      <c r="A51" s="22" t="s">
        <v>50</v>
      </c>
      <c r="B51" s="22"/>
      <c r="C51" s="13">
        <v>234000</v>
      </c>
      <c r="D51" s="13">
        <v>234000</v>
      </c>
      <c r="E51" s="13">
        <v>234000</v>
      </c>
    </row>
    <row r="52" spans="1:5" s="4" customFormat="1" ht="37.15" customHeight="1" x14ac:dyDescent="0.25">
      <c r="A52" s="22" t="s">
        <v>44</v>
      </c>
      <c r="B52" s="22"/>
      <c r="C52" s="13">
        <v>15398350</v>
      </c>
      <c r="D52" s="13">
        <v>0</v>
      </c>
      <c r="E52" s="13">
        <v>0</v>
      </c>
    </row>
    <row r="53" spans="1:5" s="4" customFormat="1" ht="30" customHeight="1" x14ac:dyDescent="0.25">
      <c r="A53" s="19" t="s">
        <v>63</v>
      </c>
      <c r="B53" s="19"/>
      <c r="C53" s="13">
        <v>0</v>
      </c>
      <c r="D53" s="13">
        <v>0</v>
      </c>
      <c r="E53" s="13">
        <v>14330070</v>
      </c>
    </row>
    <row r="54" spans="1:5" s="4" customFormat="1" ht="48" customHeight="1" x14ac:dyDescent="0.25">
      <c r="A54" s="22" t="s">
        <v>64</v>
      </c>
      <c r="B54" s="22"/>
      <c r="C54" s="13">
        <v>0</v>
      </c>
      <c r="D54" s="13">
        <v>0</v>
      </c>
      <c r="E54" s="13">
        <v>1767000</v>
      </c>
    </row>
    <row r="55" spans="1:5" s="4" customFormat="1" ht="54.6" customHeight="1" x14ac:dyDescent="0.25">
      <c r="A55" s="22" t="s">
        <v>45</v>
      </c>
      <c r="B55" s="22"/>
      <c r="C55" s="13">
        <v>1538000</v>
      </c>
      <c r="D55" s="13">
        <v>0</v>
      </c>
      <c r="E55" s="13">
        <v>0</v>
      </c>
    </row>
    <row r="56" spans="1:5" s="4" customFormat="1" ht="30" customHeight="1" x14ac:dyDescent="0.25">
      <c r="A56" s="19" t="s">
        <v>35</v>
      </c>
      <c r="B56" s="19"/>
      <c r="C56" s="13">
        <v>1859000</v>
      </c>
      <c r="D56" s="13">
        <v>1494000</v>
      </c>
      <c r="E56" s="13">
        <v>0</v>
      </c>
    </row>
    <row r="57" spans="1:5" s="4" customFormat="1" ht="30" customHeight="1" x14ac:dyDescent="0.25">
      <c r="A57" s="19" t="s">
        <v>36</v>
      </c>
      <c r="B57" s="19"/>
      <c r="C57" s="13">
        <v>19660000</v>
      </c>
      <c r="D57" s="13">
        <v>0</v>
      </c>
      <c r="E57" s="13">
        <v>0</v>
      </c>
    </row>
    <row r="58" spans="1:5" s="4" customFormat="1" ht="54.6" customHeight="1" x14ac:dyDescent="0.25">
      <c r="A58" s="22" t="s">
        <v>65</v>
      </c>
      <c r="B58" s="22"/>
      <c r="C58" s="13">
        <v>378000</v>
      </c>
      <c r="D58" s="13">
        <v>0</v>
      </c>
      <c r="E58" s="13">
        <v>0</v>
      </c>
    </row>
    <row r="59" spans="1:5" s="4" customFormat="1" ht="23.25" customHeight="1" x14ac:dyDescent="0.25">
      <c r="A59" s="19" t="s">
        <v>66</v>
      </c>
      <c r="B59" s="19"/>
      <c r="C59" s="13">
        <v>19000000</v>
      </c>
      <c r="D59" s="13">
        <v>0</v>
      </c>
      <c r="E59" s="13">
        <v>0</v>
      </c>
    </row>
    <row r="60" spans="1:5" s="4" customFormat="1" ht="15" customHeight="1" x14ac:dyDescent="0.25">
      <c r="A60" s="19" t="s">
        <v>67</v>
      </c>
      <c r="B60" s="19"/>
      <c r="C60" s="13">
        <v>78560000</v>
      </c>
      <c r="D60" s="13">
        <v>26704000</v>
      </c>
      <c r="E60" s="13">
        <v>0</v>
      </c>
    </row>
    <row r="61" spans="1:5" s="4" customFormat="1" ht="23.25" customHeight="1" x14ac:dyDescent="0.25">
      <c r="A61" s="19" t="s">
        <v>46</v>
      </c>
      <c r="B61" s="19"/>
      <c r="C61" s="13">
        <v>76190000</v>
      </c>
      <c r="D61" s="13">
        <v>200500000</v>
      </c>
      <c r="E61" s="13">
        <v>0</v>
      </c>
    </row>
    <row r="62" spans="1:5" s="4" customFormat="1" ht="24" customHeight="1" x14ac:dyDescent="0.25">
      <c r="A62" s="19" t="s">
        <v>47</v>
      </c>
      <c r="B62" s="19"/>
      <c r="C62" s="13">
        <v>7080000</v>
      </c>
      <c r="D62" s="13">
        <v>0</v>
      </c>
      <c r="E62" s="13">
        <v>0</v>
      </c>
    </row>
    <row r="63" spans="1:5" s="4" customFormat="1" ht="23.25" customHeight="1" x14ac:dyDescent="0.25">
      <c r="A63" s="19" t="s">
        <v>48</v>
      </c>
      <c r="B63" s="19"/>
      <c r="C63" s="13">
        <v>22843140</v>
      </c>
      <c r="D63" s="13">
        <v>78787700</v>
      </c>
      <c r="E63" s="13">
        <v>0</v>
      </c>
    </row>
    <row r="64" spans="1:5" s="4" customFormat="1" ht="15" customHeight="1" x14ac:dyDescent="0.25">
      <c r="A64" s="19" t="s">
        <v>37</v>
      </c>
      <c r="B64" s="19"/>
      <c r="C64" s="13">
        <v>5119960</v>
      </c>
      <c r="D64" s="13">
        <v>5119960</v>
      </c>
      <c r="E64" s="13">
        <v>5119960</v>
      </c>
    </row>
    <row r="65" spans="1:5" s="4" customFormat="1" ht="15" customHeight="1" x14ac:dyDescent="0.25">
      <c r="A65" s="19" t="s">
        <v>68</v>
      </c>
      <c r="B65" s="19"/>
      <c r="C65" s="13">
        <v>0</v>
      </c>
      <c r="D65" s="13">
        <v>0</v>
      </c>
      <c r="E65" s="13">
        <v>19325000</v>
      </c>
    </row>
    <row r="66" spans="1:5" ht="15" customHeight="1" x14ac:dyDescent="0.25">
      <c r="A66" s="20" t="s">
        <v>42</v>
      </c>
      <c r="B66" s="20"/>
      <c r="C66" s="15">
        <f>SUM(C67:C68)</f>
        <v>53421670</v>
      </c>
      <c r="D66" s="15">
        <f>SUM(D67:D68)</f>
        <v>0</v>
      </c>
      <c r="E66" s="16">
        <f>SUM(E67:E68)</f>
        <v>0</v>
      </c>
    </row>
    <row r="67" spans="1:5" ht="13.5" customHeight="1" x14ac:dyDescent="0.25">
      <c r="A67" s="21" t="s">
        <v>38</v>
      </c>
      <c r="B67" s="21"/>
      <c r="C67" s="17">
        <v>500000</v>
      </c>
      <c r="D67" s="18">
        <v>0</v>
      </c>
      <c r="E67" s="18">
        <v>0</v>
      </c>
    </row>
    <row r="68" spans="1:5" ht="15.4" customHeight="1" x14ac:dyDescent="0.25">
      <c r="A68" s="21" t="s">
        <v>39</v>
      </c>
      <c r="B68" s="21"/>
      <c r="C68" s="17">
        <v>52921670</v>
      </c>
      <c r="D68" s="18">
        <v>0</v>
      </c>
      <c r="E68" s="18">
        <v>0</v>
      </c>
    </row>
    <row r="69" spans="1:5" x14ac:dyDescent="0.25">
      <c r="A69" s="23" t="s">
        <v>43</v>
      </c>
      <c r="B69" s="23"/>
      <c r="C69" s="15">
        <f>C66+C27+C7</f>
        <v>3051335180</v>
      </c>
      <c r="D69" s="15">
        <f>D66+D27+D7</f>
        <v>2729561820</v>
      </c>
      <c r="E69" s="15">
        <f>E66+E27+E7</f>
        <v>2925065370</v>
      </c>
    </row>
    <row r="70" spans="1:5" x14ac:dyDescent="0.25">
      <c r="A70" s="8"/>
      <c r="B70" s="8"/>
      <c r="C70" s="8"/>
      <c r="D70" s="8"/>
      <c r="E70" s="8"/>
    </row>
    <row r="71" spans="1:5" x14ac:dyDescent="0.25">
      <c r="A71" s="6"/>
      <c r="B71" s="6"/>
      <c r="C71" s="9"/>
      <c r="D71" s="9"/>
      <c r="E71" s="10"/>
    </row>
    <row r="72" spans="1:5" ht="14.45" customHeight="1" x14ac:dyDescent="0.25">
      <c r="A72" s="30"/>
      <c r="B72" s="30"/>
      <c r="C72" s="7"/>
      <c r="D72" s="30"/>
      <c r="E72" s="30"/>
    </row>
    <row r="73" spans="1:5" x14ac:dyDescent="0.25">
      <c r="A73" s="5"/>
      <c r="B73" s="5"/>
      <c r="C73" s="5"/>
      <c r="D73" s="5"/>
      <c r="E73" s="5"/>
    </row>
    <row r="76" spans="1:5" x14ac:dyDescent="0.25">
      <c r="C76" s="3"/>
    </row>
  </sheetData>
  <mergeCells count="72">
    <mergeCell ref="D72:E72"/>
    <mergeCell ref="A72:B72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A40:B40"/>
    <mergeCell ref="A25:B25"/>
    <mergeCell ref="A26:B26"/>
    <mergeCell ref="A27:B27"/>
    <mergeCell ref="A28:B28"/>
    <mergeCell ref="A35:B35"/>
    <mergeCell ref="A36:B36"/>
    <mergeCell ref="A37:B37"/>
    <mergeCell ref="A38:B38"/>
    <mergeCell ref="A39:B39"/>
    <mergeCell ref="A29:B29"/>
    <mergeCell ref="A30:B30"/>
    <mergeCell ref="A32:B32"/>
    <mergeCell ref="A69:B69"/>
    <mergeCell ref="A64:B64"/>
    <mergeCell ref="A65:B65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33:B33"/>
    <mergeCell ref="A34:B34"/>
    <mergeCell ref="A66:B66"/>
    <mergeCell ref="A67:B67"/>
    <mergeCell ref="A68:B68"/>
    <mergeCell ref="A61:B61"/>
    <mergeCell ref="A62:B62"/>
    <mergeCell ref="A53:B53"/>
    <mergeCell ref="A54:B54"/>
    <mergeCell ref="A55:B55"/>
    <mergeCell ref="A56:B56"/>
    <mergeCell ref="A57:B57"/>
    <mergeCell ref="A63:B63"/>
    <mergeCell ref="A52:B52"/>
    <mergeCell ref="A41:B41"/>
    <mergeCell ref="A42:B42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2021-11-09T08:18:46Z</cp:lastPrinted>
  <dcterms:created xsi:type="dcterms:W3CDTF">2020-12-07T12:27:09Z</dcterms:created>
  <dcterms:modified xsi:type="dcterms:W3CDTF">2021-11-17T14:50:08Z</dcterms:modified>
</cp:coreProperties>
</file>