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2 от 16.12.2021\105-22-РСД уточнение бюджета 2021-2023\"/>
    </mc:Choice>
  </mc:AlternateContent>
  <bookViews>
    <workbookView xWindow="135" yWindow="525" windowWidth="19425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29" i="2" l="1"/>
  <c r="D29" i="2"/>
  <c r="C29" i="2"/>
  <c r="E81" i="2"/>
  <c r="D81" i="2"/>
  <c r="C81" i="2"/>
  <c r="E7" i="2"/>
  <c r="D7" i="2"/>
  <c r="C7" i="2"/>
  <c r="C85" i="2" l="1"/>
  <c r="D85" i="2"/>
  <c r="E85" i="2"/>
</calcChain>
</file>

<file path=xl/sharedStrings.xml><?xml version="1.0" encoding="utf-8"?>
<sst xmlns="http://schemas.openxmlformats.org/spreadsheetml/2006/main" count="86" uniqueCount="85">
  <si>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</si>
  <si>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</si>
  <si>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</si>
  <si>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</si>
  <si>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</si>
  <si>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</si>
  <si>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</si>
  <si>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</si>
  <si>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</si>
  <si>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</si>
  <si>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</si>
  <si>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</si>
  <si>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</si>
  <si>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</si>
  <si>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</si>
  <si>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</si>
  <si>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</si>
  <si>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</si>
  <si>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</si>
  <si>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</si>
  <si>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</si>
  <si>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</si>
  <si>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</si>
  <si>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</si>
  <si>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</si>
  <si>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</si>
  <si>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</si>
  <si>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</si>
  <si>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</si>
  <si>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</si>
  <si>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</si>
  <si>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Мероприятия по проведению капитального ремонта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</si>
  <si>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</si>
  <si>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</si>
  <si>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</si>
  <si>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Реализация мероприятий по обеспечению жильем молодых семей</t>
  </si>
  <si>
    <t>Компенсация оплаты основного долга по ипотечному жилищному кредиту</t>
  </si>
  <si>
    <t>Реализация мероприятий по улучшению жилищных условий многодетных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</si>
  <si>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</si>
  <si>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(модернизация) объектов питьевого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</si>
  <si>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</si>
  <si>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</si>
  <si>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</si>
  <si>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</si>
  <si>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</si>
  <si>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</si>
  <si>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</si>
  <si>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</si>
  <si>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</si>
  <si>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</si>
  <si>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</si>
  <si>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</si>
  <si>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</si>
  <si>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</si>
  <si>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</si>
  <si>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</si>
  <si>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</si>
  <si>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Обустройство и установка детских игровых площадок на территории муниципальных образований Московской области</t>
  </si>
  <si>
    <t>Ремонт дворовых территорий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</si>
  <si>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2021 год  и на плановый период 2022 и 2023 годов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</si>
  <si>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</si>
  <si>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</si>
  <si>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Ямочный ремонт асфальтового покрытия дворовых территорий</t>
  </si>
  <si>
    <t>Строительство и реконструкция объектов водоснабжения</t>
  </si>
  <si>
    <t>Реализация проектов граждан, сформированных в рамках практик инициативного бюджетирования (приобретение школьной мебели для МОУ "СОШ№20")</t>
  </si>
  <si>
    <t>Реализация проектов граждан, сформированных в рамках практик инициативного бюджетирования (благоустройство территории, изготовление и установка АРТ объекта "Декоративная стена")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</si>
  <si>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</si>
  <si>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Комплексное благоустройство территорий муниципальных образований Московской области</t>
  </si>
  <si>
    <t>Создание и ремонт пешеходных коммуникаций</t>
  </si>
  <si>
    <t>2021 год</t>
  </si>
  <si>
    <t>2022 год</t>
  </si>
  <si>
    <t>2023 год</t>
  </si>
  <si>
    <t>Государственная поддержка отрасли культуры за счет средств резервного фонда Правительства Российской Федерации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</si>
  <si>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</si>
  <si>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</si>
  <si>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Реализация проектов граждан, сформированных в рамках практик инициативного бюджетирования (приобретение школьной мебели для МОУ "СОШ №12 с УИИЯ")</t>
  </si>
  <si>
    <t>Реализация проектов граждан, сформированных в рамках практик инициативного бюджетирования (приобретение школьной мебели для МОУ "СОШ №18")</t>
  </si>
  <si>
    <t>Реализация проектов граждан, сформированных в рамках практик инициативного бюджетирования (приобретение школьной мебели для МОУ "Гимназия №4")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</si>
  <si>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</si>
  <si>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</si>
  <si>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</si>
  <si>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</si>
  <si>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Устройство архитектурно-художественного освещения в рамках реализации проекта "Светлый город"</t>
  </si>
  <si>
    <t>Расходы за счет средств резервного фонда Правительства Московской области</t>
  </si>
  <si>
    <t xml:space="preserve">Приложение № 6
к решению Совета депутатов
городского округа Электросталь
Московской области
от 16.12.2021 № 105/22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</si>
</sst>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166" fontId="7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28515625" customWidth="1"/>
    <col min="4" max="4" width="14.85546875" customWidth="1"/>
    <col min="5" max="5" width="13.85546875" customWidth="1"/>
  </cols>
  <sheetData>
    <row r="1" spans="1:5" ht="79.349999999999994" customHeight="1" x14ac:dyDescent="0.25">
      <c r="A1" s="1"/>
      <c r="B1" s="1"/>
      <c r="C1" s="10"/>
      <c r="D1" s="19" t="s">
        <v>84</v>
      </c>
      <c r="E1" s="19"/>
    </row>
    <row r="2" spans="1:5" ht="33" customHeight="1" x14ac:dyDescent="0.25">
      <c r="A2" s="20" t="s">
        <v>59</v>
      </c>
      <c r="B2" s="20"/>
      <c r="C2" s="20"/>
      <c r="D2" s="20"/>
      <c r="E2" s="20"/>
    </row>
    <row r="3" spans="1:5" x14ac:dyDescent="0.25">
      <c r="A3" s="2"/>
      <c r="B3" s="2"/>
      <c r="C3" s="2"/>
      <c r="D3" s="2"/>
      <c r="E3" s="2"/>
    </row>
    <row r="4" spans="1:5" ht="15" customHeight="1" x14ac:dyDescent="0.25">
      <c r="A4" s="17" t="s">
        <v>0</v>
      </c>
      <c r="B4" s="17"/>
      <c r="C4" s="17" t="s">
        <v>1</v>
      </c>
      <c r="D4" s="17"/>
      <c r="E4" s="17"/>
    </row>
    <row r="5" spans="1:5" ht="7.5" customHeight="1" x14ac:dyDescent="0.25">
      <c r="A5" s="17"/>
      <c r="B5" s="17"/>
      <c r="C5" s="17" t="s">
        <v>69</v>
      </c>
      <c r="D5" s="17" t="s">
        <v>70</v>
      </c>
      <c r="E5" s="17" t="s">
        <v>71</v>
      </c>
    </row>
    <row r="6" spans="1:5" ht="11.1" customHeight="1" x14ac:dyDescent="0.25">
      <c r="A6" s="17"/>
      <c r="B6" s="17"/>
      <c r="C6" s="21"/>
      <c r="D6" s="21"/>
      <c r="E6" s="21"/>
    </row>
    <row r="7" spans="1:5" ht="15" customHeight="1" x14ac:dyDescent="0.25">
      <c r="A7" s="17" t="s">
        <v>51</v>
      </c>
      <c r="B7" s="17"/>
      <c r="C7" s="12">
        <f>SUM(C8:C28)</f>
        <v>2012569000</v>
      </c>
      <c r="D7" s="12">
        <f>SUM(D8:D28)</f>
        <v>2011035000</v>
      </c>
      <c r="E7" s="12">
        <f>SUM(E8:E28)</f>
        <v>2024272000</v>
      </c>
    </row>
    <row r="8" spans="1:5" s="11" customFormat="1" ht="30" customHeight="1" x14ac:dyDescent="0.2">
      <c r="A8" s="16" t="s">
        <v>2</v>
      </c>
      <c r="B8" s="16"/>
      <c r="C8" s="13">
        <v>939000</v>
      </c>
      <c r="D8" s="14">
        <v>921000</v>
      </c>
      <c r="E8" s="14">
        <v>923000</v>
      </c>
    </row>
    <row r="9" spans="1:5" s="11" customFormat="1" ht="51.6" customHeight="1" x14ac:dyDescent="0.2">
      <c r="A9" s="16" t="s">
        <v>3</v>
      </c>
      <c r="B9" s="16"/>
      <c r="C9" s="13">
        <v>441296000</v>
      </c>
      <c r="D9" s="14">
        <v>650043000</v>
      </c>
      <c r="E9" s="14">
        <v>650043000</v>
      </c>
    </row>
    <row r="10" spans="1:5" s="11" customFormat="1" ht="41.45" customHeight="1" x14ac:dyDescent="0.2">
      <c r="A10" s="16" t="s">
        <v>4</v>
      </c>
      <c r="B10" s="16"/>
      <c r="C10" s="13">
        <v>1694000</v>
      </c>
      <c r="D10" s="14">
        <v>1694000</v>
      </c>
      <c r="E10" s="14">
        <v>1694000</v>
      </c>
    </row>
    <row r="11" spans="1:5" s="11" customFormat="1" ht="32.1" customHeight="1" x14ac:dyDescent="0.2">
      <c r="A11" s="16" t="s">
        <v>5</v>
      </c>
      <c r="B11" s="16"/>
      <c r="C11" s="13">
        <v>42104000</v>
      </c>
      <c r="D11" s="14">
        <v>42104000</v>
      </c>
      <c r="E11" s="14">
        <v>42104000</v>
      </c>
    </row>
    <row r="12" spans="1:5" s="11" customFormat="1" ht="85.5" customHeight="1" x14ac:dyDescent="0.2">
      <c r="A12" s="16" t="s">
        <v>6</v>
      </c>
      <c r="B12" s="16"/>
      <c r="C12" s="13">
        <v>50387000</v>
      </c>
      <c r="D12" s="14">
        <v>50387000</v>
      </c>
      <c r="E12" s="14">
        <v>50387000</v>
      </c>
    </row>
    <row r="13" spans="1:5" s="11" customFormat="1" ht="80.099999999999994" customHeight="1" x14ac:dyDescent="0.2">
      <c r="A13" s="16" t="s">
        <v>7</v>
      </c>
      <c r="B13" s="16"/>
      <c r="C13" s="13">
        <v>1333206000</v>
      </c>
      <c r="D13" s="14">
        <v>1130445000</v>
      </c>
      <c r="E13" s="14">
        <v>1130445000</v>
      </c>
    </row>
    <row r="14" spans="1:5" s="11" customFormat="1" ht="62.45" customHeight="1" x14ac:dyDescent="0.2">
      <c r="A14" s="16" t="s">
        <v>8</v>
      </c>
      <c r="B14" s="16"/>
      <c r="C14" s="13">
        <v>12127000</v>
      </c>
      <c r="D14" s="14">
        <v>13352000</v>
      </c>
      <c r="E14" s="14">
        <v>13352000</v>
      </c>
    </row>
    <row r="15" spans="1:5" s="11" customFormat="1" ht="22.5" customHeight="1" x14ac:dyDescent="0.2">
      <c r="A15" s="16" t="s">
        <v>9</v>
      </c>
      <c r="B15" s="16"/>
      <c r="C15" s="13">
        <v>6545000</v>
      </c>
      <c r="D15" s="14">
        <v>6545000</v>
      </c>
      <c r="E15" s="14">
        <v>6545000</v>
      </c>
    </row>
    <row r="16" spans="1:5" s="11" customFormat="1" ht="30" customHeight="1" x14ac:dyDescent="0.2">
      <c r="A16" s="16" t="s">
        <v>10</v>
      </c>
      <c r="B16" s="16"/>
      <c r="C16" s="13">
        <v>63000</v>
      </c>
      <c r="D16" s="14">
        <v>63000</v>
      </c>
      <c r="E16" s="14">
        <v>63000</v>
      </c>
    </row>
    <row r="17" spans="1:5" s="11" customFormat="1" ht="17.100000000000001" customHeight="1" x14ac:dyDescent="0.2">
      <c r="A17" s="16" t="s">
        <v>11</v>
      </c>
      <c r="B17" s="16"/>
      <c r="C17" s="13">
        <v>72625000</v>
      </c>
      <c r="D17" s="14">
        <v>75240000</v>
      </c>
      <c r="E17" s="14">
        <v>78023000</v>
      </c>
    </row>
    <row r="18" spans="1:5" s="11" customFormat="1" ht="18" customHeight="1" x14ac:dyDescent="0.2">
      <c r="A18" s="16" t="s">
        <v>12</v>
      </c>
      <c r="B18" s="16"/>
      <c r="C18" s="13">
        <v>6447000</v>
      </c>
      <c r="D18" s="14">
        <v>6447000</v>
      </c>
      <c r="E18" s="14">
        <v>6447000</v>
      </c>
    </row>
    <row r="19" spans="1:5" s="11" customFormat="1" ht="26.45" customHeight="1" x14ac:dyDescent="0.2">
      <c r="A19" s="16" t="s">
        <v>13</v>
      </c>
      <c r="B19" s="16"/>
      <c r="C19" s="13">
        <v>3030000</v>
      </c>
      <c r="D19" s="14">
        <v>1939000</v>
      </c>
      <c r="E19" s="14">
        <v>1939000</v>
      </c>
    </row>
    <row r="20" spans="1:5" s="11" customFormat="1" ht="32.1" customHeight="1" x14ac:dyDescent="0.2">
      <c r="A20" s="16" t="s">
        <v>14</v>
      </c>
      <c r="B20" s="16"/>
      <c r="C20" s="13">
        <v>0</v>
      </c>
      <c r="D20" s="14">
        <v>726000</v>
      </c>
      <c r="E20" s="14">
        <v>726000</v>
      </c>
    </row>
    <row r="21" spans="1:5" s="11" customFormat="1" ht="78.95" customHeight="1" x14ac:dyDescent="0.2">
      <c r="A21" s="16" t="s">
        <v>15</v>
      </c>
      <c r="B21" s="16"/>
      <c r="C21" s="13">
        <v>239000</v>
      </c>
      <c r="D21" s="14">
        <v>239000</v>
      </c>
      <c r="E21" s="14">
        <v>239000</v>
      </c>
    </row>
    <row r="22" spans="1:5" s="11" customFormat="1" ht="31.5" customHeight="1" x14ac:dyDescent="0.2">
      <c r="A22" s="16" t="s">
        <v>16</v>
      </c>
      <c r="B22" s="16"/>
      <c r="C22" s="13">
        <v>24149000</v>
      </c>
      <c r="D22" s="14">
        <v>13950000</v>
      </c>
      <c r="E22" s="14">
        <v>25574000</v>
      </c>
    </row>
    <row r="23" spans="1:5" s="11" customFormat="1" ht="24" customHeight="1" x14ac:dyDescent="0.2">
      <c r="A23" s="16" t="s">
        <v>17</v>
      </c>
      <c r="B23" s="16"/>
      <c r="C23" s="13">
        <v>662000</v>
      </c>
      <c r="D23" s="14">
        <v>662000</v>
      </c>
      <c r="E23" s="14">
        <v>662000</v>
      </c>
    </row>
    <row r="24" spans="1:5" s="11" customFormat="1" ht="20.100000000000001" customHeight="1" x14ac:dyDescent="0.2">
      <c r="A24" s="16" t="s">
        <v>18</v>
      </c>
      <c r="B24" s="16"/>
      <c r="C24" s="13">
        <v>3936000</v>
      </c>
      <c r="D24" s="14">
        <v>3936000</v>
      </c>
      <c r="E24" s="14">
        <v>3936000</v>
      </c>
    </row>
    <row r="25" spans="1:5" s="11" customFormat="1" ht="17.45" customHeight="1" x14ac:dyDescent="0.2">
      <c r="A25" s="16" t="s">
        <v>19</v>
      </c>
      <c r="B25" s="16"/>
      <c r="C25" s="13">
        <v>10634000</v>
      </c>
      <c r="D25" s="14">
        <v>10634000</v>
      </c>
      <c r="E25" s="14">
        <v>10634000</v>
      </c>
    </row>
    <row r="26" spans="1:5" s="11" customFormat="1" ht="30.6" customHeight="1" x14ac:dyDescent="0.2">
      <c r="A26" s="16" t="s">
        <v>20</v>
      </c>
      <c r="B26" s="16"/>
      <c r="C26" s="13">
        <v>2000</v>
      </c>
      <c r="D26" s="14">
        <v>1230000</v>
      </c>
      <c r="E26" s="14">
        <v>58000</v>
      </c>
    </row>
    <row r="27" spans="1:5" s="11" customFormat="1" ht="15" customHeight="1" x14ac:dyDescent="0.2">
      <c r="A27" s="16" t="s">
        <v>21</v>
      </c>
      <c r="B27" s="16"/>
      <c r="C27" s="13">
        <v>2006000</v>
      </c>
      <c r="D27" s="14">
        <v>0</v>
      </c>
      <c r="E27" s="14">
        <v>0</v>
      </c>
    </row>
    <row r="28" spans="1:5" s="11" customFormat="1" ht="63.6" customHeight="1" x14ac:dyDescent="0.2">
      <c r="A28" s="16" t="s">
        <v>22</v>
      </c>
      <c r="B28" s="16"/>
      <c r="C28" s="13">
        <v>478000</v>
      </c>
      <c r="D28" s="14">
        <v>478000</v>
      </c>
      <c r="E28" s="14">
        <v>478000</v>
      </c>
    </row>
    <row r="29" spans="1:5" x14ac:dyDescent="0.25">
      <c r="A29" s="17" t="s">
        <v>50</v>
      </c>
      <c r="B29" s="17"/>
      <c r="C29" s="12">
        <f>SUM(C30:C80)</f>
        <v>560578488.26999986</v>
      </c>
      <c r="D29" s="12">
        <f t="shared" ref="D29:E29" si="0">SUM(D30:D80)</f>
        <v>834778861.88999999</v>
      </c>
      <c r="E29" s="12">
        <f t="shared" si="0"/>
        <v>485380216.88999999</v>
      </c>
    </row>
    <row r="30" spans="1:5" s="11" customFormat="1" ht="35.450000000000003" customHeight="1" x14ac:dyDescent="0.2">
      <c r="A30" s="16" t="s">
        <v>72</v>
      </c>
      <c r="B30" s="16"/>
      <c r="C30" s="13">
        <v>792874.08</v>
      </c>
      <c r="D30" s="14">
        <v>0</v>
      </c>
      <c r="E30" s="14">
        <v>0</v>
      </c>
    </row>
    <row r="31" spans="1:5" s="11" customFormat="1" ht="27.6" customHeight="1" x14ac:dyDescent="0.2">
      <c r="A31" s="16" t="s">
        <v>23</v>
      </c>
      <c r="B31" s="16"/>
      <c r="C31" s="13">
        <v>0</v>
      </c>
      <c r="D31" s="14">
        <v>0</v>
      </c>
      <c r="E31" s="14">
        <v>109633220</v>
      </c>
    </row>
    <row r="32" spans="1:5" s="11" customFormat="1" ht="30" customHeight="1" x14ac:dyDescent="0.2">
      <c r="A32" s="16" t="s">
        <v>24</v>
      </c>
      <c r="B32" s="16"/>
      <c r="C32" s="13">
        <v>0</v>
      </c>
      <c r="D32" s="14">
        <v>34710000</v>
      </c>
      <c r="E32" s="14">
        <v>51423000</v>
      </c>
    </row>
    <row r="33" spans="1:5" s="11" customFormat="1" ht="33.6" customHeight="1" x14ac:dyDescent="0.2">
      <c r="A33" s="16" t="s">
        <v>25</v>
      </c>
      <c r="B33" s="16"/>
      <c r="C33" s="13">
        <v>1237000</v>
      </c>
      <c r="D33" s="14">
        <v>1237000</v>
      </c>
      <c r="E33" s="14">
        <v>1237000</v>
      </c>
    </row>
    <row r="34" spans="1:5" s="11" customFormat="1" ht="26.45" customHeight="1" x14ac:dyDescent="0.2">
      <c r="A34" s="16" t="s">
        <v>26</v>
      </c>
      <c r="B34" s="16"/>
      <c r="C34" s="13">
        <v>65240400</v>
      </c>
      <c r="D34" s="14">
        <v>68652151.890000001</v>
      </c>
      <c r="E34" s="14">
        <v>66878496.890000001</v>
      </c>
    </row>
    <row r="35" spans="1:5" s="11" customFormat="1" ht="29.1" customHeight="1" x14ac:dyDescent="0.2">
      <c r="A35" s="16" t="s">
        <v>27</v>
      </c>
      <c r="B35" s="16"/>
      <c r="C35" s="13">
        <v>1856000</v>
      </c>
      <c r="D35" s="14">
        <v>1680000</v>
      </c>
      <c r="E35" s="14">
        <v>0</v>
      </c>
    </row>
    <row r="36" spans="1:5" s="11" customFormat="1" ht="31.5" customHeight="1" x14ac:dyDescent="0.2">
      <c r="A36" s="16" t="s">
        <v>28</v>
      </c>
      <c r="B36" s="16"/>
      <c r="C36" s="13">
        <v>538000</v>
      </c>
      <c r="D36" s="14">
        <v>538000</v>
      </c>
      <c r="E36" s="14">
        <v>538000</v>
      </c>
    </row>
    <row r="37" spans="1:5" s="11" customFormat="1" ht="39" customHeight="1" x14ac:dyDescent="0.2">
      <c r="A37" s="16" t="s">
        <v>29</v>
      </c>
      <c r="B37" s="16"/>
      <c r="C37" s="13">
        <v>42285000</v>
      </c>
      <c r="D37" s="14">
        <v>40491000</v>
      </c>
      <c r="E37" s="14">
        <v>40491000</v>
      </c>
    </row>
    <row r="38" spans="1:5" s="11" customFormat="1" ht="21.95" customHeight="1" x14ac:dyDescent="0.2">
      <c r="A38" s="16" t="s">
        <v>73</v>
      </c>
      <c r="B38" s="16"/>
      <c r="C38" s="13">
        <v>0</v>
      </c>
      <c r="D38" s="14">
        <v>242774000</v>
      </c>
      <c r="E38" s="14">
        <v>0</v>
      </c>
    </row>
    <row r="39" spans="1:5" s="11" customFormat="1" ht="27.95" customHeight="1" x14ac:dyDescent="0.2">
      <c r="A39" s="16" t="s">
        <v>74</v>
      </c>
      <c r="B39" s="16"/>
      <c r="C39" s="13">
        <v>0</v>
      </c>
      <c r="D39" s="14">
        <v>19422000</v>
      </c>
      <c r="E39" s="14">
        <v>0</v>
      </c>
    </row>
    <row r="40" spans="1:5" s="11" customFormat="1" ht="35.450000000000003" customHeight="1" x14ac:dyDescent="0.2">
      <c r="A40" s="16" t="s">
        <v>30</v>
      </c>
      <c r="B40" s="16"/>
      <c r="C40" s="13">
        <v>1569000</v>
      </c>
      <c r="D40" s="14">
        <v>1569000</v>
      </c>
      <c r="E40" s="14">
        <v>0</v>
      </c>
    </row>
    <row r="41" spans="1:5" s="11" customFormat="1" ht="28.5" customHeight="1" x14ac:dyDescent="0.2">
      <c r="A41" s="16" t="s">
        <v>31</v>
      </c>
      <c r="B41" s="16"/>
      <c r="C41" s="13">
        <v>0</v>
      </c>
      <c r="D41" s="14">
        <v>0</v>
      </c>
      <c r="E41" s="14">
        <v>40204000</v>
      </c>
    </row>
    <row r="42" spans="1:5" s="11" customFormat="1" ht="30.95" customHeight="1" x14ac:dyDescent="0.2">
      <c r="A42" s="16" t="s">
        <v>32</v>
      </c>
      <c r="B42" s="16"/>
      <c r="C42" s="13">
        <v>1570000</v>
      </c>
      <c r="D42" s="14">
        <v>0</v>
      </c>
      <c r="E42" s="14">
        <v>2325870</v>
      </c>
    </row>
    <row r="43" spans="1:5" s="11" customFormat="1" ht="17.45" customHeight="1" x14ac:dyDescent="0.2">
      <c r="A43" s="16" t="s">
        <v>33</v>
      </c>
      <c r="B43" s="16"/>
      <c r="C43" s="13">
        <v>6942000</v>
      </c>
      <c r="D43" s="14">
        <v>6942000</v>
      </c>
      <c r="E43" s="14">
        <v>6942000</v>
      </c>
    </row>
    <row r="44" spans="1:5" s="11" customFormat="1" ht="24.6" customHeight="1" x14ac:dyDescent="0.2">
      <c r="A44" s="16" t="s">
        <v>34</v>
      </c>
      <c r="B44" s="16"/>
      <c r="C44" s="13">
        <v>0</v>
      </c>
      <c r="D44" s="14">
        <v>8964000</v>
      </c>
      <c r="E44" s="14">
        <v>0</v>
      </c>
    </row>
    <row r="45" spans="1:5" s="11" customFormat="1" ht="27.6" customHeight="1" x14ac:dyDescent="0.2">
      <c r="A45" s="16" t="s">
        <v>60</v>
      </c>
      <c r="B45" s="16"/>
      <c r="C45" s="13">
        <v>2194700</v>
      </c>
      <c r="D45" s="14">
        <v>0</v>
      </c>
      <c r="E45" s="14">
        <v>0</v>
      </c>
    </row>
    <row r="46" spans="1:5" s="11" customFormat="1" ht="21.6" customHeight="1" x14ac:dyDescent="0.2">
      <c r="A46" s="16" t="s">
        <v>35</v>
      </c>
      <c r="B46" s="16"/>
      <c r="C46" s="13">
        <v>893900</v>
      </c>
      <c r="D46" s="14">
        <v>1756000</v>
      </c>
      <c r="E46" s="14">
        <v>1755000</v>
      </c>
    </row>
    <row r="47" spans="1:5" s="11" customFormat="1" ht="23.25" customHeight="1" x14ac:dyDescent="0.2">
      <c r="A47" s="16" t="s">
        <v>36</v>
      </c>
      <c r="B47" s="16"/>
      <c r="C47" s="13">
        <v>218000</v>
      </c>
      <c r="D47" s="14">
        <v>218000</v>
      </c>
      <c r="E47" s="14">
        <v>218000</v>
      </c>
    </row>
    <row r="48" spans="1:5" s="11" customFormat="1" ht="23.25" customHeight="1" x14ac:dyDescent="0.2">
      <c r="A48" s="16" t="s">
        <v>37</v>
      </c>
      <c r="B48" s="16"/>
      <c r="C48" s="13">
        <v>7368000</v>
      </c>
      <c r="D48" s="14">
        <v>0</v>
      </c>
      <c r="E48" s="14">
        <v>0</v>
      </c>
    </row>
    <row r="49" spans="1:5" s="11" customFormat="1" ht="23.25" customHeight="1" x14ac:dyDescent="0.2">
      <c r="A49" s="16" t="s">
        <v>38</v>
      </c>
      <c r="B49" s="16"/>
      <c r="C49" s="13">
        <v>7393500</v>
      </c>
      <c r="D49" s="14">
        <v>0</v>
      </c>
      <c r="E49" s="14">
        <v>0</v>
      </c>
    </row>
    <row r="50" spans="1:5" s="11" customFormat="1" ht="15" customHeight="1" x14ac:dyDescent="0.2">
      <c r="A50" s="16" t="s">
        <v>63</v>
      </c>
      <c r="B50" s="16"/>
      <c r="C50" s="13">
        <v>0</v>
      </c>
      <c r="D50" s="14">
        <v>12699000</v>
      </c>
      <c r="E50" s="14">
        <v>0</v>
      </c>
    </row>
    <row r="51" spans="1:5" s="11" customFormat="1" ht="23.25" customHeight="1" x14ac:dyDescent="0.2">
      <c r="A51" s="16" t="s">
        <v>39</v>
      </c>
      <c r="B51" s="16"/>
      <c r="C51" s="13">
        <v>0</v>
      </c>
      <c r="D51" s="14">
        <v>55650000</v>
      </c>
      <c r="E51" s="14">
        <v>0</v>
      </c>
    </row>
    <row r="52" spans="1:5" s="11" customFormat="1" ht="23.25" customHeight="1" x14ac:dyDescent="0.2">
      <c r="A52" s="16" t="s">
        <v>40</v>
      </c>
      <c r="B52" s="16"/>
      <c r="C52" s="13">
        <v>7187700</v>
      </c>
      <c r="D52" s="14">
        <v>69329860</v>
      </c>
      <c r="E52" s="14">
        <v>20000000</v>
      </c>
    </row>
    <row r="53" spans="1:5" s="11" customFormat="1" ht="29.1" customHeight="1" x14ac:dyDescent="0.2">
      <c r="A53" s="16" t="s">
        <v>41</v>
      </c>
      <c r="B53" s="16"/>
      <c r="C53" s="13">
        <v>0</v>
      </c>
      <c r="D53" s="14">
        <v>26862000</v>
      </c>
      <c r="E53" s="14">
        <v>0</v>
      </c>
    </row>
    <row r="54" spans="1:5" s="11" customFormat="1" ht="23.25" customHeight="1" x14ac:dyDescent="0.2">
      <c r="A54" s="16" t="s">
        <v>42</v>
      </c>
      <c r="B54" s="16"/>
      <c r="C54" s="13">
        <v>9499840</v>
      </c>
      <c r="D54" s="14">
        <v>155415300</v>
      </c>
      <c r="E54" s="14">
        <v>20000000</v>
      </c>
    </row>
    <row r="55" spans="1:5" s="11" customFormat="1" ht="29.45" customHeight="1" x14ac:dyDescent="0.2">
      <c r="A55" s="16" t="s">
        <v>75</v>
      </c>
      <c r="B55" s="16"/>
      <c r="C55" s="13">
        <v>186750</v>
      </c>
      <c r="D55" s="14">
        <v>0</v>
      </c>
      <c r="E55" s="14">
        <v>0</v>
      </c>
    </row>
    <row r="56" spans="1:5" s="11" customFormat="1" ht="29.1" customHeight="1" x14ac:dyDescent="0.2">
      <c r="A56" s="16" t="s">
        <v>76</v>
      </c>
      <c r="B56" s="16"/>
      <c r="C56" s="13">
        <v>186750</v>
      </c>
      <c r="D56" s="14">
        <v>0</v>
      </c>
      <c r="E56" s="14">
        <v>0</v>
      </c>
    </row>
    <row r="57" spans="1:5" s="11" customFormat="1" ht="34.5" customHeight="1" x14ac:dyDescent="0.2">
      <c r="A57" s="16" t="s">
        <v>77</v>
      </c>
      <c r="B57" s="16"/>
      <c r="C57" s="13">
        <v>186750</v>
      </c>
      <c r="D57" s="14">
        <v>0</v>
      </c>
      <c r="E57" s="14">
        <v>0</v>
      </c>
    </row>
    <row r="58" spans="1:5" s="11" customFormat="1" ht="27.95" customHeight="1" x14ac:dyDescent="0.2">
      <c r="A58" s="16" t="s">
        <v>64</v>
      </c>
      <c r="B58" s="16"/>
      <c r="C58" s="13">
        <v>186750</v>
      </c>
      <c r="D58" s="14">
        <v>0</v>
      </c>
      <c r="E58" s="14">
        <v>0</v>
      </c>
    </row>
    <row r="59" spans="1:5" s="11" customFormat="1" ht="32.450000000000003" customHeight="1" x14ac:dyDescent="0.2">
      <c r="A59" s="16" t="s">
        <v>65</v>
      </c>
      <c r="B59" s="16"/>
      <c r="C59" s="13">
        <v>4750000</v>
      </c>
      <c r="D59" s="14">
        <v>0</v>
      </c>
      <c r="E59" s="14">
        <v>0</v>
      </c>
    </row>
    <row r="60" spans="1:5" s="11" customFormat="1" ht="23.25" customHeight="1" x14ac:dyDescent="0.2">
      <c r="A60" s="16" t="s">
        <v>43</v>
      </c>
      <c r="B60" s="16"/>
      <c r="C60" s="13">
        <v>84408000</v>
      </c>
      <c r="D60" s="14">
        <v>50319000</v>
      </c>
      <c r="E60" s="14">
        <v>12649000</v>
      </c>
    </row>
    <row r="61" spans="1:5" s="11" customFormat="1" ht="28.5" customHeight="1" x14ac:dyDescent="0.2">
      <c r="A61" s="16" t="s">
        <v>78</v>
      </c>
      <c r="B61" s="16"/>
      <c r="C61" s="13">
        <v>11417000</v>
      </c>
      <c r="D61" s="14">
        <v>0</v>
      </c>
      <c r="E61" s="14">
        <v>0</v>
      </c>
    </row>
    <row r="62" spans="1:5" s="11" customFormat="1" ht="35.450000000000003" customHeight="1" x14ac:dyDescent="0.2">
      <c r="A62" s="16" t="s">
        <v>79</v>
      </c>
      <c r="B62" s="16"/>
      <c r="C62" s="13">
        <v>9568000</v>
      </c>
      <c r="D62" s="14">
        <v>0</v>
      </c>
      <c r="E62" s="14">
        <v>0</v>
      </c>
    </row>
    <row r="63" spans="1:5" s="11" customFormat="1" ht="54.95" customHeight="1" x14ac:dyDescent="0.2">
      <c r="A63" s="16" t="s">
        <v>66</v>
      </c>
      <c r="B63" s="16"/>
      <c r="C63" s="13">
        <v>165000</v>
      </c>
      <c r="D63" s="14">
        <v>0</v>
      </c>
      <c r="E63" s="14">
        <v>0</v>
      </c>
    </row>
    <row r="64" spans="1:5" s="11" customFormat="1" ht="42.6" customHeight="1" x14ac:dyDescent="0.2">
      <c r="A64" s="16" t="s">
        <v>61</v>
      </c>
      <c r="B64" s="16"/>
      <c r="C64" s="13">
        <v>705000</v>
      </c>
      <c r="D64" s="14">
        <v>712000</v>
      </c>
      <c r="E64" s="14">
        <v>768000</v>
      </c>
    </row>
    <row r="65" spans="1:5" s="11" customFormat="1" ht="42.6" customHeight="1" x14ac:dyDescent="0.2">
      <c r="A65" s="16" t="s">
        <v>54</v>
      </c>
      <c r="B65" s="16"/>
      <c r="C65" s="13">
        <v>11347280</v>
      </c>
      <c r="D65" s="14">
        <v>15398350</v>
      </c>
      <c r="E65" s="14">
        <v>0</v>
      </c>
    </row>
    <row r="66" spans="1:5" s="11" customFormat="1" ht="54" customHeight="1" x14ac:dyDescent="0.2">
      <c r="A66" s="16" t="s">
        <v>55</v>
      </c>
      <c r="B66" s="16"/>
      <c r="C66" s="13">
        <v>0</v>
      </c>
      <c r="D66" s="14">
        <v>1771200</v>
      </c>
      <c r="E66" s="14">
        <v>0</v>
      </c>
    </row>
    <row r="67" spans="1:5" s="11" customFormat="1" ht="23.25" customHeight="1" x14ac:dyDescent="0.2">
      <c r="A67" s="16" t="s">
        <v>44</v>
      </c>
      <c r="B67" s="16"/>
      <c r="C67" s="13">
        <v>0</v>
      </c>
      <c r="D67" s="14">
        <v>2796000</v>
      </c>
      <c r="E67" s="14">
        <v>1927000</v>
      </c>
    </row>
    <row r="68" spans="1:5" s="11" customFormat="1" ht="30" customHeight="1" x14ac:dyDescent="0.2">
      <c r="A68" s="16" t="s">
        <v>45</v>
      </c>
      <c r="B68" s="16"/>
      <c r="C68" s="13">
        <v>0</v>
      </c>
      <c r="D68" s="14">
        <v>14873000</v>
      </c>
      <c r="E68" s="14">
        <v>0</v>
      </c>
    </row>
    <row r="69" spans="1:5" s="11" customFormat="1" ht="50.1" customHeight="1" x14ac:dyDescent="0.2">
      <c r="A69" s="16" t="s">
        <v>80</v>
      </c>
      <c r="B69" s="16"/>
      <c r="C69" s="13">
        <v>270000</v>
      </c>
      <c r="D69" s="14">
        <v>0</v>
      </c>
      <c r="E69" s="14">
        <v>0</v>
      </c>
    </row>
    <row r="70" spans="1:5" s="11" customFormat="1" ht="23.25" customHeight="1" x14ac:dyDescent="0.2">
      <c r="A70" s="16" t="s">
        <v>67</v>
      </c>
      <c r="B70" s="16"/>
      <c r="C70" s="13">
        <v>140500</v>
      </c>
      <c r="D70" s="14">
        <v>0</v>
      </c>
      <c r="E70" s="14">
        <v>0</v>
      </c>
    </row>
    <row r="71" spans="1:5" s="11" customFormat="1" ht="15" customHeight="1" x14ac:dyDescent="0.2">
      <c r="A71" s="16" t="s">
        <v>68</v>
      </c>
      <c r="B71" s="16"/>
      <c r="C71" s="13">
        <v>8556430</v>
      </c>
      <c r="D71" s="14">
        <v>0</v>
      </c>
      <c r="E71" s="14">
        <v>0</v>
      </c>
    </row>
    <row r="72" spans="1:5" s="11" customFormat="1" ht="23.25" customHeight="1" x14ac:dyDescent="0.2">
      <c r="A72" s="16" t="s">
        <v>62</v>
      </c>
      <c r="B72" s="16"/>
      <c r="C72" s="13">
        <v>21386820</v>
      </c>
      <c r="D72" s="14">
        <v>0</v>
      </c>
      <c r="E72" s="14">
        <v>0</v>
      </c>
    </row>
    <row r="73" spans="1:5" s="11" customFormat="1" ht="23.25" customHeight="1" x14ac:dyDescent="0.2">
      <c r="A73" s="16" t="s">
        <v>56</v>
      </c>
      <c r="B73" s="16"/>
      <c r="C73" s="13">
        <v>67599460</v>
      </c>
      <c r="D73" s="14">
        <v>0</v>
      </c>
      <c r="E73" s="14">
        <v>108390630</v>
      </c>
    </row>
    <row r="74" spans="1:5" s="11" customFormat="1" ht="34.5" customHeight="1" x14ac:dyDescent="0.2">
      <c r="A74" s="16" t="s">
        <v>81</v>
      </c>
      <c r="B74" s="16"/>
      <c r="C74" s="13">
        <v>12692890</v>
      </c>
      <c r="D74" s="14">
        <v>0</v>
      </c>
      <c r="E74" s="14">
        <v>0</v>
      </c>
    </row>
    <row r="75" spans="1:5" s="11" customFormat="1" ht="23.25" customHeight="1" x14ac:dyDescent="0.2">
      <c r="A75" s="16" t="s">
        <v>57</v>
      </c>
      <c r="B75" s="16"/>
      <c r="C75" s="13">
        <v>33000000</v>
      </c>
      <c r="D75" s="14">
        <v>0</v>
      </c>
      <c r="E75" s="14">
        <v>0</v>
      </c>
    </row>
    <row r="76" spans="1:5" s="11" customFormat="1" ht="23.25" customHeight="1" x14ac:dyDescent="0.2">
      <c r="A76" s="16" t="s">
        <v>82</v>
      </c>
      <c r="B76" s="16"/>
      <c r="C76" s="13">
        <v>12863100</v>
      </c>
      <c r="D76" s="14">
        <v>0</v>
      </c>
      <c r="E76" s="14">
        <v>0</v>
      </c>
    </row>
    <row r="77" spans="1:5" s="11" customFormat="1" ht="15" customHeight="1" x14ac:dyDescent="0.2">
      <c r="A77" s="16" t="s">
        <v>58</v>
      </c>
      <c r="B77" s="16"/>
      <c r="C77" s="13">
        <v>87253320</v>
      </c>
      <c r="D77" s="14">
        <v>0</v>
      </c>
      <c r="E77" s="14">
        <v>0</v>
      </c>
    </row>
    <row r="78" spans="1:5" s="11" customFormat="1" ht="15" customHeight="1" x14ac:dyDescent="0.2">
      <c r="A78" s="16" t="s">
        <v>46</v>
      </c>
      <c r="B78" s="16"/>
      <c r="C78" s="13">
        <v>20956090</v>
      </c>
      <c r="D78" s="14">
        <v>0</v>
      </c>
      <c r="E78" s="14">
        <v>0</v>
      </c>
    </row>
    <row r="79" spans="1:5" s="11" customFormat="1" ht="23.25" customHeight="1" x14ac:dyDescent="0.2">
      <c r="A79" s="16" t="s">
        <v>47</v>
      </c>
      <c r="B79" s="16"/>
      <c r="C79" s="13">
        <v>12746936.810000001</v>
      </c>
      <c r="D79" s="14">
        <v>0</v>
      </c>
      <c r="E79" s="14">
        <v>0</v>
      </c>
    </row>
    <row r="80" spans="1:5" s="11" customFormat="1" ht="23.25" customHeight="1" x14ac:dyDescent="0.2">
      <c r="A80" s="16" t="s">
        <v>47</v>
      </c>
      <c r="B80" s="16"/>
      <c r="C80" s="13">
        <v>3219747.38</v>
      </c>
      <c r="D80" s="14">
        <v>0</v>
      </c>
      <c r="E80" s="14">
        <v>0</v>
      </c>
    </row>
    <row r="81" spans="1:5" ht="15" customHeight="1" x14ac:dyDescent="0.25">
      <c r="A81" s="17" t="s">
        <v>52</v>
      </c>
      <c r="B81" s="17"/>
      <c r="C81" s="12">
        <f>SUM(C82:C84)</f>
        <v>76135002</v>
      </c>
      <c r="D81" s="12">
        <f>SUM(D82:D84)</f>
        <v>53421670</v>
      </c>
      <c r="E81" s="15">
        <f>SUM(E82:E84)</f>
        <v>0</v>
      </c>
    </row>
    <row r="82" spans="1:5" s="11" customFormat="1" ht="15.6" customHeight="1" x14ac:dyDescent="0.2">
      <c r="A82" s="16" t="s">
        <v>48</v>
      </c>
      <c r="B82" s="16"/>
      <c r="C82" s="13">
        <v>500000</v>
      </c>
      <c r="D82" s="14">
        <v>500000</v>
      </c>
      <c r="E82" s="14">
        <v>0</v>
      </c>
    </row>
    <row r="83" spans="1:5" s="11" customFormat="1" ht="17.100000000000001" customHeight="1" x14ac:dyDescent="0.2">
      <c r="A83" s="16" t="s">
        <v>49</v>
      </c>
      <c r="B83" s="16"/>
      <c r="C83" s="13">
        <v>52921670</v>
      </c>
      <c r="D83" s="14">
        <v>52921670</v>
      </c>
      <c r="E83" s="14">
        <v>0</v>
      </c>
    </row>
    <row r="84" spans="1:5" s="11" customFormat="1" ht="17.100000000000001" customHeight="1" x14ac:dyDescent="0.2">
      <c r="A84" s="16" t="s">
        <v>83</v>
      </c>
      <c r="B84" s="16"/>
      <c r="C84" s="13">
        <v>22713332</v>
      </c>
      <c r="D84" s="14">
        <v>0</v>
      </c>
      <c r="E84" s="14">
        <v>0</v>
      </c>
    </row>
    <row r="85" spans="1:5" x14ac:dyDescent="0.25">
      <c r="A85" s="18" t="s">
        <v>53</v>
      </c>
      <c r="B85" s="18"/>
      <c r="C85" s="12">
        <f>C81+C29+C7</f>
        <v>2649282490.27</v>
      </c>
      <c r="D85" s="12">
        <f>D81+D29+D7</f>
        <v>2899235531.8899999</v>
      </c>
      <c r="E85" s="12">
        <f>E81+E29+E7</f>
        <v>2509652216.8899999</v>
      </c>
    </row>
    <row r="86" spans="1:5" x14ac:dyDescent="0.25">
      <c r="A86" s="7"/>
      <c r="B86" s="7"/>
      <c r="C86" s="7"/>
      <c r="D86" s="7"/>
      <c r="E86" s="7"/>
    </row>
    <row r="87" spans="1:5" x14ac:dyDescent="0.25">
      <c r="A87" s="5"/>
      <c r="B87" s="5"/>
      <c r="C87" s="8"/>
      <c r="D87" s="8"/>
      <c r="E87" s="9"/>
    </row>
    <row r="88" spans="1:5" ht="14.45" customHeight="1" x14ac:dyDescent="0.25">
      <c r="A88" s="22"/>
      <c r="B88" s="22"/>
      <c r="C88" s="6"/>
      <c r="D88" s="22"/>
      <c r="E88" s="22"/>
    </row>
    <row r="89" spans="1:5" x14ac:dyDescent="0.25">
      <c r="A89" s="4"/>
      <c r="B89" s="4"/>
      <c r="C89" s="4"/>
      <c r="D89" s="4"/>
      <c r="E89" s="4"/>
    </row>
    <row r="92" spans="1:5" x14ac:dyDescent="0.25">
      <c r="C92" s="3"/>
    </row>
  </sheetData>
  <mergeCells count="88">
    <mergeCell ref="D88:E88"/>
    <mergeCell ref="A88:B88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3:B33"/>
    <mergeCell ref="D1:E1"/>
    <mergeCell ref="A2:E2"/>
    <mergeCell ref="A4:B6"/>
    <mergeCell ref="C4:E4"/>
    <mergeCell ref="C5:C6"/>
    <mergeCell ref="D5:D6"/>
    <mergeCell ref="E5:E6"/>
    <mergeCell ref="A41:B41"/>
    <mergeCell ref="A31:B31"/>
    <mergeCell ref="A32:B32"/>
    <mergeCell ref="A34:B34"/>
    <mergeCell ref="A7:B7"/>
    <mergeCell ref="A8:B8"/>
    <mergeCell ref="A9:B9"/>
    <mergeCell ref="A10:B10"/>
    <mergeCell ref="A11:B11"/>
    <mergeCell ref="A30:B30"/>
    <mergeCell ref="A37:B37"/>
    <mergeCell ref="A38:B38"/>
    <mergeCell ref="A39:B39"/>
    <mergeCell ref="A40:B40"/>
    <mergeCell ref="A25:B25"/>
    <mergeCell ref="A26:B26"/>
    <mergeCell ref="A27:B27"/>
    <mergeCell ref="A28:B28"/>
    <mergeCell ref="A29:B29"/>
    <mergeCell ref="A53:B53"/>
    <mergeCell ref="A60:B60"/>
    <mergeCell ref="A61:B61"/>
    <mergeCell ref="A62:B62"/>
    <mergeCell ref="A42:B42"/>
    <mergeCell ref="A85:B8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4:B84"/>
    <mergeCell ref="A63:B63"/>
    <mergeCell ref="A64:B64"/>
    <mergeCell ref="A55:B55"/>
    <mergeCell ref="A56:B56"/>
    <mergeCell ref="A57:B57"/>
    <mergeCell ref="A58:B58"/>
    <mergeCell ref="A59:B59"/>
    <mergeCell ref="A65:B65"/>
    <mergeCell ref="A83:B83"/>
    <mergeCell ref="A35:B35"/>
    <mergeCell ref="A36:B36"/>
    <mergeCell ref="A81:B81"/>
    <mergeCell ref="A82:B8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2021-12-03T11:55:25Z</cp:lastPrinted>
  <dcterms:created xsi:type="dcterms:W3CDTF">2020-12-07T12:27:09Z</dcterms:created>
  <dcterms:modified xsi:type="dcterms:W3CDTF">2021-12-23T14:14:08Z</dcterms:modified>
</cp:coreProperties>
</file>