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РЕССА-СЛУЖБА\ДОКУМЕНТЫ ОТДЕЛОВ\ЖКХ, благоустройство\МПА-2020\358-6\"/>
    </mc:Choice>
  </mc:AlternateContent>
  <bookViews>
    <workbookView xWindow="0" yWindow="0" windowWidth="20730" windowHeight="11760"/>
  </bookViews>
  <sheets>
    <sheet name="Лист1" sheetId="1" r:id="rId1"/>
  </sheets>
  <definedNames>
    <definedName name="_xlnm.Print_Area" localSheetId="0">Лист1!$A$1:$BC$38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33" i="1" l="1"/>
  <c r="BC33" i="1"/>
  <c r="S33" i="1" l="1"/>
  <c r="U33" i="1"/>
  <c r="Y33" i="1"/>
  <c r="AH33" i="1"/>
</calcChain>
</file>

<file path=xl/sharedStrings.xml><?xml version="1.0" encoding="utf-8"?>
<sst xmlns="http://schemas.openxmlformats.org/spreadsheetml/2006/main" count="145" uniqueCount="83">
  <si>
    <t>№ п\п</t>
  </si>
  <si>
    <t>Год завершения последнего капитального ремонта</t>
  </si>
  <si>
    <t>кв.м</t>
  </si>
  <si>
    <t>Год ввода в эксплуатацию</t>
  </si>
  <si>
    <t>Материал стен</t>
  </si>
  <si>
    <t>Количество этажей</t>
  </si>
  <si>
    <t>Количество подъездов</t>
  </si>
  <si>
    <t>Количество квартир</t>
  </si>
  <si>
    <t>всего:</t>
  </si>
  <si>
    <t>в том числе:</t>
  </si>
  <si>
    <t>в том числе жилых помещений, находящихся в собственности граждан</t>
  </si>
  <si>
    <t>в муниципальной собственности</t>
  </si>
  <si>
    <t>в собственности граждан</t>
  </si>
  <si>
    <t>прочие</t>
  </si>
  <si>
    <t xml:space="preserve">ед. </t>
  </si>
  <si>
    <t>чел.</t>
  </si>
  <si>
    <t>ед.</t>
  </si>
  <si>
    <t>Адрес МКД</t>
  </si>
  <si>
    <t>за счет средств государственной корпорации-Фонд содействия реформированию жилищно-коммунального хозяйства</t>
  </si>
  <si>
    <t>за счет средств местного бюджета</t>
  </si>
  <si>
    <t>за счет средств собственников помещений в МКД</t>
  </si>
  <si>
    <t>руб.</t>
  </si>
  <si>
    <t>в том числе жилых помещений, находящихся в муниципальной собственности</t>
  </si>
  <si>
    <t>Вид отремонтированного конструктивного элемента при последнем капитальном ремонте</t>
  </si>
  <si>
    <t>Стоимость работ</t>
  </si>
  <si>
    <t>за счет средств бюджета
Московской области</t>
  </si>
  <si>
    <t>Виды работ, установленные Законом Московской области № 66/2013-ОЗ «Об организации проведения капитального ремонта общего имущества в многоквартирных домах, расположенных на территории Московской области»</t>
  </si>
  <si>
    <t>Виды работ, установленные постановлением Правительства Московской области от 14.03.2017 № 158/8 "О дополнении перечня услуг и (или) работ по капитальному ремонту общего имущества в многоквартирном доме, оказание и (или) выполнение которых финансируется за счет средств фонда капитального ремонта, сформированного исходя из минимального размера взноса на капитальный ремонт"</t>
  </si>
  <si>
    <t>Общая площадь МКД</t>
  </si>
  <si>
    <t>Площадь помещений МКД</t>
  </si>
  <si>
    <t>Количество жителей, зарегистрированных в МКД</t>
  </si>
  <si>
    <t>куб.м</t>
  </si>
  <si>
    <t>Ремонт внутридомовых инженерных систем электро-, тепло-, газо-, водоснабжения, водоотведения</t>
  </si>
  <si>
    <t>Ремонт или замена лифтового оборудования, признанного непригодным для эксплуатации, ремонт лифтовых шахт</t>
  </si>
  <si>
    <t>Ремонт крыши</t>
  </si>
  <si>
    <t>Ремонт подвальных помещений, относящихся к общему имуществу в многоквартирном доме</t>
  </si>
  <si>
    <t>Ремонт фасада</t>
  </si>
  <si>
    <t>Ремонт фундамента многоквартирного дома</t>
  </si>
  <si>
    <t>Техническое обследование общего имущества в многоквартирном доме</t>
  </si>
  <si>
    <t>плановая дата завершения работ</t>
  </si>
  <si>
    <t>Утепление фасада</t>
  </si>
  <si>
    <t>Переустройство невентилируемой крыши на вентилируемую крышу</t>
  </si>
  <si>
    <t>Установка узлов управления и регулирования потребления ресурсов</t>
  </si>
  <si>
    <t xml:space="preserve">Устройство выходов на кровлю
</t>
  </si>
  <si>
    <t xml:space="preserve">городской округ Электросталь </t>
  </si>
  <si>
    <t xml:space="preserve">Муниципальный краткосрочный план реализации программы
капитального ремонта общего имущества в многоквартирных домах, расположенных на территории городского округа Электросталь Московской области, на 2022 г.
</t>
  </si>
  <si>
    <t>г. Электросталь, пгт. Ногинск-5, д.2</t>
  </si>
  <si>
    <t>г. Электросталь, ул. Восточная, д.6а</t>
  </si>
  <si>
    <t>г. Электросталь, ул. Комсомольская, д.6</t>
  </si>
  <si>
    <t>г. Электросталь, ул. Маяковского, д.3</t>
  </si>
  <si>
    <t>г. Электросталь, ул. Маяковского, д.4</t>
  </si>
  <si>
    <t>г. Электросталь, ул. Николаева, д.48</t>
  </si>
  <si>
    <t>г. Электросталь, ул. Первомайская, д.0/8б</t>
  </si>
  <si>
    <t>г. Электросталь, ул. Первомайская, д.30</t>
  </si>
  <si>
    <t>г. Электросталь, ул. Тевосяна, д.16</t>
  </si>
  <si>
    <t>г. Электросталь, ул. Чернышевского, д.52</t>
  </si>
  <si>
    <t>г. Электросталь, ул. Чернышевского, д.54</t>
  </si>
  <si>
    <t>г. Электросталь, ул. Чернышевского, д.56</t>
  </si>
  <si>
    <t>г. Электросталь, ул. Чернышевского, д.57а</t>
  </si>
  <si>
    <t>г. Электросталь, ул. Чернышевского, д.59</t>
  </si>
  <si>
    <t>г. Электросталь, ул. Чернышевского, д.59а</t>
  </si>
  <si>
    <t>г. Электросталь, ул. Чернышевского, д.62</t>
  </si>
  <si>
    <t>г. Электросталь, ул. Чернышевского, д.65</t>
  </si>
  <si>
    <t>г. Электросталь, ш. Ногинское, д.12</t>
  </si>
  <si>
    <t>г. Электросталь, ш. Фрязевское, д.116</t>
  </si>
  <si>
    <t>г. Электросталь, ш. Фрязевское, д.118</t>
  </si>
  <si>
    <t>10 926 294,48+ПСД</t>
  </si>
  <si>
    <t>6 317 307,96+ПСД</t>
  </si>
  <si>
    <t>12 744 208,59+ПСД</t>
  </si>
  <si>
    <t>5 747 867,48+ПСД</t>
  </si>
  <si>
    <t>7 985 951,12+ПСД</t>
  </si>
  <si>
    <t>31.120.2022</t>
  </si>
  <si>
    <t>14 369 668,7+ПСД</t>
  </si>
  <si>
    <t>1 031 019,24+ПСД</t>
  </si>
  <si>
    <t>1 075 952,61+ПСД</t>
  </si>
  <si>
    <t>45 347 089,74+ПСД</t>
  </si>
  <si>
    <t>69 200 752,87+ПСД</t>
  </si>
  <si>
    <t>кирпич</t>
  </si>
  <si>
    <t>деревянные каркасные</t>
  </si>
  <si>
    <t>панельный</t>
  </si>
  <si>
    <t>ВИС</t>
  </si>
  <si>
    <t>ВИС Кровля</t>
  </si>
  <si>
    <t xml:space="preserve">Приложение № 3                                                                                                                                                                                                                                                     
УТВЕРЖДЕН                                                       постановлением Администрации                                                               городского округа Электросталь                                                 Московской области                                                                                от 02.06.2020 № 358/6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</si>
</sst>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u/>
      <sz val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color indexed="8"/>
      <name val="Times New Roman"/>
      <family val="1"/>
      <charset val="204"/>
    </font>
    <font>
      <u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5">
    <xf numFmtId="0" fontId="0" fillId="0" borderId="0"/>
    <xf numFmtId="0" fontId="2" fillId="0" borderId="0"/>
    <xf numFmtId="0" fontId="4" fillId="0" borderId="0"/>
    <xf numFmtId="0" fontId="4" fillId="0" borderId="0"/>
    <xf numFmtId="0" fontId="4" fillId="0" borderId="0" applyFill="0" applyProtection="0"/>
    <xf numFmtId="0" fontId="5" fillId="0" borderId="0"/>
    <xf numFmtId="0" fontId="2" fillId="0" borderId="0"/>
    <xf numFmtId="0" fontId="1" fillId="0" borderId="0"/>
    <xf numFmtId="0" fontId="4" fillId="0" borderId="0" applyFill="0" applyProtection="0"/>
    <xf numFmtId="0" fontId="4" fillId="0" borderId="0" applyFill="0" applyProtection="0"/>
    <xf numFmtId="0" fontId="5" fillId="0" borderId="0" applyFill="0" applyProtection="0"/>
    <xf numFmtId="0" fontId="4" fillId="0" borderId="0" applyFill="0" applyProtection="0"/>
    <xf numFmtId="0" fontId="4" fillId="0" borderId="0" applyFill="0" applyProtection="0"/>
    <xf numFmtId="0" fontId="2" fillId="0" borderId="0"/>
    <xf numFmtId="0" fontId="4" fillId="0" borderId="0" applyFill="0" applyProtection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80">
    <xf numFmtId="0" fontId="0" fillId="0" borderId="0" xfId="0"/>
    <xf numFmtId="0" fontId="7" fillId="0" borderId="0" xfId="6" applyFont="1"/>
    <xf numFmtId="0" fontId="6" fillId="0" borderId="0" xfId="0" applyFont="1"/>
    <xf numFmtId="0" fontId="9" fillId="0" borderId="0" xfId="0" applyFont="1"/>
    <xf numFmtId="49" fontId="7" fillId="0" borderId="0" xfId="6" applyNumberFormat="1" applyFont="1" applyFill="1" applyBorder="1" applyAlignment="1"/>
    <xf numFmtId="0" fontId="10" fillId="0" borderId="0" xfId="6" applyFont="1" applyFill="1" applyBorder="1" applyAlignment="1">
      <alignment vertical="center" wrapText="1"/>
    </xf>
    <xf numFmtId="0" fontId="10" fillId="0" borderId="1" xfId="6" applyFont="1" applyFill="1" applyBorder="1" applyAlignment="1">
      <alignment vertical="center" wrapText="1"/>
    </xf>
    <xf numFmtId="0" fontId="6" fillId="0" borderId="0" xfId="0" applyFont="1" applyAlignment="1"/>
    <xf numFmtId="0" fontId="11" fillId="0" borderId="0" xfId="0" applyFont="1"/>
    <xf numFmtId="0" fontId="12" fillId="0" borderId="0" xfId="0" applyFont="1"/>
    <xf numFmtId="0" fontId="13" fillId="0" borderId="0" xfId="0" applyFont="1"/>
    <xf numFmtId="1" fontId="15" fillId="0" borderId="2" xfId="0" applyNumberFormat="1" applyFont="1" applyFill="1" applyBorder="1" applyAlignment="1" applyProtection="1">
      <alignment horizontal="center" vertical="center" textRotation="90" wrapText="1"/>
    </xf>
    <xf numFmtId="0" fontId="16" fillId="0" borderId="2" xfId="0" applyFont="1" applyBorder="1" applyAlignment="1">
      <alignment horizontal="center" vertical="center" wrapText="1"/>
    </xf>
    <xf numFmtId="3" fontId="15" fillId="0" borderId="2" xfId="0" applyNumberFormat="1" applyFont="1" applyFill="1" applyBorder="1" applyAlignment="1" applyProtection="1">
      <alignment horizontal="center" vertical="center" textRotation="90" wrapText="1"/>
    </xf>
    <xf numFmtId="0" fontId="15" fillId="0" borderId="2" xfId="0" applyFont="1" applyFill="1" applyBorder="1" applyAlignment="1" applyProtection="1">
      <alignment horizontal="center" vertical="center" textRotation="90"/>
    </xf>
    <xf numFmtId="1" fontId="15" fillId="0" borderId="2" xfId="0" applyNumberFormat="1" applyFont="1" applyFill="1" applyBorder="1" applyAlignment="1" applyProtection="1">
      <alignment horizontal="center" vertical="center" textRotation="90"/>
    </xf>
    <xf numFmtId="1" fontId="15" fillId="0" borderId="2" xfId="0" applyNumberFormat="1" applyFont="1" applyFill="1" applyBorder="1" applyAlignment="1" applyProtection="1">
      <alignment horizontal="center" vertical="center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1" fontId="15" fillId="0" borderId="2" xfId="0" applyNumberFormat="1" applyFont="1" applyFill="1" applyBorder="1" applyAlignment="1" applyProtection="1">
      <alignment horizontal="center" vertical="center" wrapText="1"/>
    </xf>
    <xf numFmtId="2" fontId="17" fillId="0" borderId="2" xfId="0" applyNumberFormat="1" applyFont="1" applyFill="1" applyBorder="1" applyAlignment="1"/>
    <xf numFmtId="1" fontId="15" fillId="0" borderId="2" xfId="6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top"/>
    </xf>
    <xf numFmtId="0" fontId="16" fillId="0" borderId="2" xfId="0" applyFont="1" applyBorder="1" applyAlignment="1"/>
    <xf numFmtId="4" fontId="19" fillId="0" borderId="2" xfId="0" applyNumberFormat="1" applyFont="1" applyFill="1" applyBorder="1" applyAlignment="1" applyProtection="1">
      <alignment horizontal="center" vertical="center" wrapText="1"/>
    </xf>
    <xf numFmtId="0" fontId="15" fillId="0" borderId="2" xfId="6" applyFont="1" applyFill="1" applyBorder="1" applyAlignment="1" applyProtection="1">
      <alignment horizontal="center" vertical="top" wrapText="1"/>
    </xf>
    <xf numFmtId="4" fontId="15" fillId="3" borderId="12" xfId="0" applyNumberFormat="1" applyFont="1" applyFill="1" applyBorder="1" applyAlignment="1" applyProtection="1">
      <alignment horizontal="center" vertical="center" wrapText="1"/>
    </xf>
    <xf numFmtId="2" fontId="16" fillId="0" borderId="2" xfId="0" applyNumberFormat="1" applyFont="1" applyBorder="1" applyAlignment="1">
      <alignment horizontal="center" vertical="center"/>
    </xf>
    <xf numFmtId="4" fontId="16" fillId="0" borderId="2" xfId="0" applyNumberFormat="1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14" fontId="17" fillId="0" borderId="2" xfId="2" applyNumberFormat="1" applyFont="1" applyFill="1" applyBorder="1" applyAlignment="1">
      <alignment horizontal="center" vertical="top" wrapText="1"/>
    </xf>
    <xf numFmtId="4" fontId="15" fillId="0" borderId="2" xfId="2" applyNumberFormat="1" applyFont="1" applyFill="1" applyBorder="1" applyAlignment="1">
      <alignment horizontal="center" vertical="top" wrapText="1"/>
    </xf>
    <xf numFmtId="4" fontId="15" fillId="0" borderId="2" xfId="6" applyNumberFormat="1" applyFont="1" applyFill="1" applyBorder="1" applyAlignment="1" applyProtection="1">
      <alignment horizontal="center" vertical="top" wrapText="1"/>
    </xf>
    <xf numFmtId="4" fontId="15" fillId="3" borderId="14" xfId="0" applyNumberFormat="1" applyFont="1" applyFill="1" applyBorder="1" applyAlignment="1" applyProtection="1">
      <alignment horizontal="center" vertical="center" wrapText="1"/>
    </xf>
    <xf numFmtId="0" fontId="15" fillId="0" borderId="2" xfId="6" applyFont="1" applyFill="1" applyBorder="1" applyAlignment="1" applyProtection="1">
      <alignment horizontal="center" vertical="center" wrapText="1"/>
    </xf>
    <xf numFmtId="0" fontId="18" fillId="0" borderId="2" xfId="0" applyFont="1" applyBorder="1"/>
    <xf numFmtId="4" fontId="16" fillId="0" borderId="2" xfId="0" applyNumberFormat="1" applyFont="1" applyBorder="1"/>
    <xf numFmtId="0" fontId="16" fillId="0" borderId="2" xfId="0" applyFont="1" applyBorder="1"/>
    <xf numFmtId="0" fontId="18" fillId="0" borderId="0" xfId="0" applyFont="1"/>
    <xf numFmtId="0" fontId="15" fillId="0" borderId="2" xfId="0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/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/>
    <xf numFmtId="0" fontId="15" fillId="2" borderId="12" xfId="8" applyFont="1" applyFill="1" applyBorder="1" applyAlignment="1" applyProtection="1">
      <alignment horizontal="left" vertical="top" wrapText="1"/>
    </xf>
    <xf numFmtId="0" fontId="15" fillId="0" borderId="0" xfId="6" applyFont="1" applyFill="1" applyBorder="1" applyAlignment="1" applyProtection="1">
      <alignment horizontal="center" vertical="top" wrapText="1"/>
    </xf>
    <xf numFmtId="0" fontId="15" fillId="2" borderId="0" xfId="8" applyFont="1" applyFill="1" applyBorder="1" applyAlignment="1" applyProtection="1">
      <alignment horizontal="left" vertical="top" wrapText="1"/>
    </xf>
    <xf numFmtId="0" fontId="18" fillId="0" borderId="0" xfId="0" applyFont="1" applyBorder="1"/>
    <xf numFmtId="4" fontId="16" fillId="0" borderId="0" xfId="0" applyNumberFormat="1" applyFont="1" applyBorder="1"/>
    <xf numFmtId="0" fontId="16" fillId="0" borderId="0" xfId="0" applyFont="1" applyBorder="1"/>
    <xf numFmtId="14" fontId="6" fillId="0" borderId="0" xfId="0" applyNumberFormat="1" applyFont="1"/>
    <xf numFmtId="14" fontId="6" fillId="0" borderId="0" xfId="0" applyNumberFormat="1" applyFont="1" applyAlignment="1"/>
    <xf numFmtId="14" fontId="15" fillId="0" borderId="2" xfId="0" applyNumberFormat="1" applyFont="1" applyFill="1" applyBorder="1" applyAlignment="1" applyProtection="1">
      <alignment horizontal="center" vertical="center" wrapText="1"/>
    </xf>
    <xf numFmtId="14" fontId="19" fillId="0" borderId="2" xfId="0" applyNumberFormat="1" applyFont="1" applyFill="1" applyBorder="1" applyAlignment="1" applyProtection="1">
      <alignment horizontal="center" vertical="center" wrapText="1"/>
    </xf>
    <xf numFmtId="14" fontId="15" fillId="0" borderId="2" xfId="2" applyNumberFormat="1" applyFont="1" applyFill="1" applyBorder="1" applyAlignment="1">
      <alignment horizontal="center" vertical="top" wrapText="1"/>
    </xf>
    <xf numFmtId="14" fontId="15" fillId="0" borderId="2" xfId="6" applyNumberFormat="1" applyFont="1" applyFill="1" applyBorder="1" applyAlignment="1" applyProtection="1">
      <alignment horizontal="center" vertical="top" wrapText="1"/>
    </xf>
    <xf numFmtId="14" fontId="18" fillId="0" borderId="2" xfId="0" applyNumberFormat="1" applyFont="1" applyBorder="1"/>
    <xf numFmtId="14" fontId="18" fillId="0" borderId="0" xfId="0" applyNumberFormat="1" applyFont="1" applyBorder="1"/>
    <xf numFmtId="14" fontId="9" fillId="0" borderId="0" xfId="0" applyNumberFormat="1" applyFont="1"/>
    <xf numFmtId="0" fontId="15" fillId="4" borderId="2" xfId="6" applyFont="1" applyFill="1" applyBorder="1" applyAlignment="1" applyProtection="1">
      <alignment horizontal="center" vertical="top" wrapText="1"/>
    </xf>
    <xf numFmtId="0" fontId="15" fillId="5" borderId="15" xfId="8" applyNumberFormat="1" applyFont="1" applyFill="1" applyBorder="1" applyAlignment="1" applyProtection="1">
      <alignment horizontal="center" vertical="center" wrapText="1" shrinkToFit="1"/>
    </xf>
    <xf numFmtId="4" fontId="15" fillId="5" borderId="15" xfId="8" applyNumberFormat="1" applyFont="1" applyFill="1" applyBorder="1" applyAlignment="1" applyProtection="1">
      <alignment horizontal="center" vertical="center" wrapText="1" shrinkToFit="1"/>
    </xf>
    <xf numFmtId="4" fontId="15" fillId="4" borderId="2" xfId="6" applyNumberFormat="1" applyFont="1" applyFill="1" applyBorder="1" applyAlignment="1" applyProtection="1">
      <alignment horizontal="center" vertical="top" wrapText="1"/>
    </xf>
    <xf numFmtId="4" fontId="15" fillId="5" borderId="12" xfId="0" applyNumberFormat="1" applyFont="1" applyFill="1" applyBorder="1" applyAlignment="1" applyProtection="1">
      <alignment horizontal="center" vertical="center" wrapText="1"/>
    </xf>
    <xf numFmtId="14" fontId="16" fillId="4" borderId="2" xfId="0" applyNumberFormat="1" applyFont="1" applyFill="1" applyBorder="1" applyAlignment="1">
      <alignment horizontal="center" vertical="center"/>
    </xf>
    <xf numFmtId="4" fontId="16" fillId="4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14" fontId="17" fillId="4" borderId="2" xfId="2" applyNumberFormat="1" applyFont="1" applyFill="1" applyBorder="1" applyAlignment="1">
      <alignment horizontal="center" vertical="top" wrapText="1"/>
    </xf>
    <xf numFmtId="0" fontId="18" fillId="4" borderId="2" xfId="0" applyFont="1" applyFill="1" applyBorder="1" applyAlignment="1"/>
    <xf numFmtId="14" fontId="15" fillId="4" borderId="2" xfId="6" applyNumberFormat="1" applyFont="1" applyFill="1" applyBorder="1" applyAlignment="1" applyProtection="1">
      <alignment horizontal="center" vertical="top" wrapText="1"/>
    </xf>
    <xf numFmtId="0" fontId="11" fillId="4" borderId="0" xfId="0" applyFont="1" applyFill="1"/>
    <xf numFmtId="0" fontId="16" fillId="0" borderId="2" xfId="0" applyNumberFormat="1" applyFont="1" applyBorder="1" applyAlignment="1">
      <alignment horizontal="center" wrapText="1"/>
    </xf>
    <xf numFmtId="0" fontId="15" fillId="0" borderId="2" xfId="0" applyNumberFormat="1" applyFont="1" applyFill="1" applyBorder="1" applyAlignment="1" applyProtection="1">
      <alignment horizontal="center" wrapText="1"/>
    </xf>
    <xf numFmtId="0" fontId="17" fillId="0" borderId="2" xfId="0" applyNumberFormat="1" applyFont="1" applyFill="1" applyBorder="1" applyAlignment="1">
      <alignment horizontal="center" wrapText="1"/>
    </xf>
    <xf numFmtId="0" fontId="15" fillId="0" borderId="2" xfId="6" applyNumberFormat="1" applyFont="1" applyFill="1" applyBorder="1" applyAlignment="1" applyProtection="1">
      <alignment horizontal="center" wrapText="1"/>
    </xf>
    <xf numFmtId="0" fontId="11" fillId="0" borderId="0" xfId="0" applyNumberFormat="1" applyFont="1" applyAlignment="1">
      <alignment horizontal="center" wrapText="1"/>
    </xf>
    <xf numFmtId="4" fontId="16" fillId="0" borderId="2" xfId="0" applyNumberFormat="1" applyFont="1" applyBorder="1" applyAlignment="1">
      <alignment horizontal="right"/>
    </xf>
    <xf numFmtId="4" fontId="16" fillId="0" borderId="2" xfId="0" applyNumberFormat="1" applyFont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/>
    </xf>
    <xf numFmtId="4" fontId="15" fillId="2" borderId="2" xfId="0" applyNumberFormat="1" applyFont="1" applyFill="1" applyBorder="1" applyAlignment="1" applyProtection="1">
      <alignment horizontal="center" vertical="center" textRotation="90" wrapText="1"/>
    </xf>
    <xf numFmtId="0" fontId="16" fillId="0" borderId="2" xfId="0" applyFont="1" applyBorder="1" applyAlignment="1">
      <alignment horizontal="center" vertical="center" wrapText="1"/>
    </xf>
    <xf numFmtId="4" fontId="15" fillId="2" borderId="16" xfId="8" applyNumberFormat="1" applyFont="1" applyFill="1" applyBorder="1" applyAlignment="1" applyProtection="1">
      <alignment horizontal="right" vertical="top" wrapText="1"/>
    </xf>
    <xf numFmtId="4" fontId="15" fillId="0" borderId="16" xfId="8" applyNumberFormat="1" applyFont="1" applyFill="1" applyBorder="1" applyAlignment="1" applyProtection="1">
      <alignment horizontal="right" vertical="top" wrapText="1"/>
    </xf>
    <xf numFmtId="0" fontId="16" fillId="0" borderId="0" xfId="0" applyFont="1" applyBorder="1" applyAlignment="1">
      <alignment horizontal="right"/>
    </xf>
    <xf numFmtId="0" fontId="15" fillId="2" borderId="16" xfId="8" applyFont="1" applyFill="1" applyBorder="1" applyAlignment="1" applyProtection="1">
      <alignment horizontal="left" vertical="top" wrapText="1"/>
    </xf>
    <xf numFmtId="0" fontId="15" fillId="0" borderId="16" xfId="8" applyFont="1" applyFill="1" applyBorder="1" applyAlignment="1" applyProtection="1">
      <alignment horizontal="left" vertical="top" wrapText="1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4" fontId="18" fillId="0" borderId="0" xfId="0" applyNumberFormat="1" applyFont="1"/>
    <xf numFmtId="4" fontId="7" fillId="0" borderId="0" xfId="6" applyNumberFormat="1" applyFont="1"/>
    <xf numFmtId="4" fontId="10" fillId="0" borderId="0" xfId="6" applyNumberFormat="1" applyFont="1" applyFill="1" applyBorder="1" applyAlignment="1">
      <alignment vertical="center" wrapText="1"/>
    </xf>
    <xf numFmtId="4" fontId="15" fillId="0" borderId="2" xfId="0" applyNumberFormat="1" applyFont="1" applyFill="1" applyBorder="1" applyAlignment="1" applyProtection="1">
      <alignment horizontal="center" wrapText="1"/>
    </xf>
    <xf numFmtId="4" fontId="16" fillId="0" borderId="2" xfId="0" applyNumberFormat="1" applyFont="1" applyBorder="1" applyAlignment="1"/>
    <xf numFmtId="4" fontId="15" fillId="4" borderId="2" xfId="0" applyNumberFormat="1" applyFont="1" applyFill="1" applyBorder="1" applyAlignment="1">
      <alignment horizontal="center" vertical="center"/>
    </xf>
    <xf numFmtId="4" fontId="18" fillId="0" borderId="2" xfId="0" applyNumberFormat="1" applyFont="1" applyBorder="1"/>
    <xf numFmtId="4" fontId="18" fillId="0" borderId="0" xfId="0" applyNumberFormat="1" applyFont="1" applyBorder="1"/>
    <xf numFmtId="4" fontId="9" fillId="0" borderId="0" xfId="0" applyNumberFormat="1" applyFont="1"/>
    <xf numFmtId="0" fontId="15" fillId="3" borderId="15" xfId="8" applyFont="1" applyFill="1" applyBorder="1" applyAlignment="1" applyProtection="1">
      <alignment horizontal="center" vertical="center" wrapText="1" shrinkToFit="1"/>
    </xf>
    <xf numFmtId="3" fontId="15" fillId="3" borderId="15" xfId="8" applyNumberFormat="1" applyFont="1" applyFill="1" applyBorder="1" applyAlignment="1" applyProtection="1">
      <alignment horizontal="center" vertical="center" wrapText="1" shrinkToFit="1"/>
    </xf>
    <xf numFmtId="4" fontId="15" fillId="3" borderId="15" xfId="8" applyNumberFormat="1" applyFont="1" applyFill="1" applyBorder="1" applyAlignment="1" applyProtection="1">
      <alignment horizontal="center" vertical="center" wrapText="1" shrinkToFit="1"/>
    </xf>
    <xf numFmtId="0" fontId="15" fillId="3" borderId="15" xfId="8" applyNumberFormat="1" applyFont="1" applyFill="1" applyBorder="1" applyAlignment="1" applyProtection="1">
      <alignment horizontal="center" vertical="center" wrapText="1" shrinkToFit="1"/>
    </xf>
    <xf numFmtId="0" fontId="15" fillId="3" borderId="17" xfId="8" applyNumberFormat="1" applyFont="1" applyFill="1" applyBorder="1" applyAlignment="1" applyProtection="1">
      <alignment horizontal="center" wrapText="1" shrinkToFit="1"/>
    </xf>
    <xf numFmtId="3" fontId="15" fillId="3" borderId="17" xfId="8" applyNumberFormat="1" applyFont="1" applyFill="1" applyBorder="1" applyAlignment="1" applyProtection="1">
      <alignment horizontal="center" vertical="center" wrapText="1" shrinkToFit="1"/>
    </xf>
    <xf numFmtId="0" fontId="15" fillId="3" borderId="17" xfId="8" applyNumberFormat="1" applyFont="1" applyFill="1" applyBorder="1" applyAlignment="1" applyProtection="1">
      <alignment horizontal="center" vertical="center" wrapText="1" shrinkToFit="1"/>
    </xf>
    <xf numFmtId="4" fontId="15" fillId="3" borderId="17" xfId="8" applyNumberFormat="1" applyFont="1" applyFill="1" applyBorder="1" applyAlignment="1" applyProtection="1">
      <alignment horizontal="center" wrapText="1" shrinkToFit="1"/>
    </xf>
    <xf numFmtId="4" fontId="15" fillId="3" borderId="17" xfId="8" applyNumberFormat="1" applyFont="1" applyFill="1" applyBorder="1" applyAlignment="1" applyProtection="1">
      <alignment horizontal="center" vertical="center" wrapText="1" shrinkToFit="1"/>
    </xf>
    <xf numFmtId="0" fontId="16" fillId="0" borderId="17" xfId="0" applyFont="1" applyBorder="1" applyAlignment="1">
      <alignment horizontal="center"/>
    </xf>
    <xf numFmtId="4" fontId="15" fillId="0" borderId="2" xfId="6" applyNumberFormat="1" applyFont="1" applyFill="1" applyBorder="1" applyAlignment="1" applyProtection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5" fillId="5" borderId="2" xfId="8" applyFont="1" applyFill="1" applyBorder="1" applyAlignment="1" applyProtection="1">
      <alignment horizontal="center" vertical="center" wrapText="1" shrinkToFit="1"/>
    </xf>
    <xf numFmtId="0" fontId="15" fillId="3" borderId="17" xfId="8" applyFont="1" applyFill="1" applyBorder="1" applyAlignment="1" applyProtection="1">
      <alignment horizontal="center" vertical="center" wrapText="1" shrinkToFit="1"/>
    </xf>
    <xf numFmtId="0" fontId="15" fillId="3" borderId="17" xfId="8" applyFont="1" applyFill="1" applyBorder="1" applyAlignment="1" applyProtection="1">
      <alignment horizontal="center" wrapText="1" shrinkToFit="1"/>
    </xf>
    <xf numFmtId="0" fontId="16" fillId="0" borderId="17" xfId="0" applyFont="1" applyBorder="1" applyAlignment="1">
      <alignment horizontal="center" wrapText="1"/>
    </xf>
    <xf numFmtId="0" fontId="15" fillId="5" borderId="15" xfId="8" applyFont="1" applyFill="1" applyBorder="1" applyAlignment="1" applyProtection="1">
      <alignment horizontal="center" vertical="center" wrapText="1" shrinkToFit="1"/>
    </xf>
    <xf numFmtId="4" fontId="17" fillId="0" borderId="2" xfId="2" applyNumberFormat="1" applyFont="1" applyFill="1" applyBorder="1" applyAlignment="1">
      <alignment horizontal="center" vertical="center" wrapText="1"/>
    </xf>
    <xf numFmtId="4" fontId="17" fillId="0" borderId="13" xfId="2" applyNumberFormat="1" applyFont="1" applyFill="1" applyBorder="1" applyAlignment="1">
      <alignment horizontal="center" vertical="center" wrapText="1"/>
    </xf>
    <xf numFmtId="4" fontId="15" fillId="4" borderId="2" xfId="6" applyNumberFormat="1" applyFont="1" applyFill="1" applyBorder="1" applyAlignment="1" applyProtection="1">
      <alignment horizontal="center" vertical="center" wrapText="1"/>
    </xf>
    <xf numFmtId="1" fontId="17" fillId="0" borderId="2" xfId="2" applyNumberFormat="1" applyFont="1" applyFill="1" applyBorder="1" applyAlignment="1">
      <alignment horizontal="center" vertical="center" wrapText="1"/>
    </xf>
    <xf numFmtId="1" fontId="17" fillId="0" borderId="13" xfId="2" applyNumberFormat="1" applyFont="1" applyFill="1" applyBorder="1" applyAlignment="1">
      <alignment horizontal="center" vertical="center" wrapText="1"/>
    </xf>
    <xf numFmtId="1" fontId="15" fillId="4" borderId="2" xfId="6" applyNumberFormat="1" applyFont="1" applyFill="1" applyBorder="1" applyAlignment="1" applyProtection="1">
      <alignment horizontal="center" vertical="center" wrapText="1"/>
    </xf>
    <xf numFmtId="0" fontId="7" fillId="0" borderId="0" xfId="0" applyFont="1"/>
    <xf numFmtId="0" fontId="7" fillId="0" borderId="0" xfId="0" applyFont="1" applyAlignment="1"/>
    <xf numFmtId="4" fontId="7" fillId="0" borderId="0" xfId="0" applyNumberFormat="1" applyFont="1" applyAlignment="1"/>
    <xf numFmtId="0" fontId="20" fillId="0" borderId="0" xfId="0" applyFont="1" applyAlignment="1"/>
    <xf numFmtId="0" fontId="14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15" fillId="2" borderId="2" xfId="0" applyNumberFormat="1" applyFont="1" applyFill="1" applyBorder="1" applyAlignment="1" applyProtection="1">
      <alignment horizontal="center" vertical="center" wrapText="1"/>
    </xf>
    <xf numFmtId="4" fontId="15" fillId="2" borderId="2" xfId="0" applyNumberFormat="1" applyFont="1" applyFill="1" applyBorder="1" applyAlignment="1" applyProtection="1">
      <alignment horizontal="center" vertical="center" textRotation="90" wrapText="1"/>
    </xf>
    <xf numFmtId="0" fontId="15" fillId="0" borderId="2" xfId="0" applyFont="1" applyFill="1" applyBorder="1" applyAlignment="1" applyProtection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wrapText="1"/>
    </xf>
    <xf numFmtId="0" fontId="10" fillId="0" borderId="1" xfId="6" applyFont="1" applyFill="1" applyBorder="1" applyAlignment="1">
      <alignment horizontal="center" vertical="center" wrapText="1"/>
    </xf>
    <xf numFmtId="1" fontId="15" fillId="0" borderId="5" xfId="0" applyNumberFormat="1" applyFont="1" applyFill="1" applyBorder="1" applyAlignment="1" applyProtection="1">
      <alignment horizontal="center" vertical="center" textRotation="90" wrapText="1" readingOrder="1"/>
    </xf>
    <xf numFmtId="1" fontId="15" fillId="0" borderId="6" xfId="0" applyNumberFormat="1" applyFont="1" applyFill="1" applyBorder="1" applyAlignment="1" applyProtection="1">
      <alignment horizontal="center" vertical="center" textRotation="90" wrapText="1" readingOrder="1"/>
    </xf>
    <xf numFmtId="1" fontId="15" fillId="0" borderId="4" xfId="0" applyNumberFormat="1" applyFont="1" applyFill="1" applyBorder="1" applyAlignment="1" applyProtection="1">
      <alignment horizontal="center" vertical="center" textRotation="90" wrapText="1" readingOrder="1"/>
    </xf>
    <xf numFmtId="2" fontId="17" fillId="0" borderId="5" xfId="0" applyNumberFormat="1" applyFont="1" applyFill="1" applyBorder="1" applyAlignment="1">
      <alignment horizontal="center" vertical="center" textRotation="90" wrapText="1"/>
    </xf>
    <xf numFmtId="2" fontId="17" fillId="0" borderId="6" xfId="0" applyNumberFormat="1" applyFont="1" applyFill="1" applyBorder="1" applyAlignment="1">
      <alignment horizontal="center" vertical="center" textRotation="90" wrapText="1"/>
    </xf>
    <xf numFmtId="2" fontId="17" fillId="0" borderId="4" xfId="0" applyNumberFormat="1" applyFont="1" applyFill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2" xfId="0" applyFont="1" applyBorder="1" applyAlignment="1"/>
    <xf numFmtId="2" fontId="17" fillId="0" borderId="3" xfId="0" applyNumberFormat="1" applyFont="1" applyFill="1" applyBorder="1" applyAlignment="1">
      <alignment horizontal="center" vertical="center" wrapText="1"/>
    </xf>
    <xf numFmtId="2" fontId="17" fillId="0" borderId="7" xfId="0" applyNumberFormat="1" applyFont="1" applyFill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4" fontId="15" fillId="0" borderId="2" xfId="6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2" fontId="15" fillId="0" borderId="3" xfId="6" applyNumberFormat="1" applyFont="1" applyFill="1" applyBorder="1" applyAlignment="1" applyProtection="1">
      <alignment horizontal="center" vertical="top"/>
    </xf>
    <xf numFmtId="2" fontId="15" fillId="0" borderId="7" xfId="6" applyNumberFormat="1" applyFont="1" applyFill="1" applyBorder="1" applyAlignment="1" applyProtection="1">
      <alignment horizontal="center" vertical="top"/>
    </xf>
    <xf numFmtId="2" fontId="15" fillId="0" borderId="11" xfId="6" applyNumberFormat="1" applyFont="1" applyFill="1" applyBorder="1" applyAlignment="1" applyProtection="1">
      <alignment horizontal="center" vertical="top"/>
    </xf>
    <xf numFmtId="4" fontId="15" fillId="0" borderId="5" xfId="0" applyNumberFormat="1" applyFont="1" applyFill="1" applyBorder="1" applyAlignment="1" applyProtection="1">
      <alignment horizontal="center" vertical="center" textRotation="90" wrapText="1"/>
    </xf>
    <xf numFmtId="4" fontId="15" fillId="0" borderId="4" xfId="0" applyNumberFormat="1" applyFont="1" applyFill="1" applyBorder="1" applyAlignment="1" applyProtection="1">
      <alignment horizontal="center" vertical="center" textRotation="90" wrapText="1"/>
    </xf>
    <xf numFmtId="4" fontId="15" fillId="0" borderId="6" xfId="0" applyNumberFormat="1" applyFont="1" applyFill="1" applyBorder="1" applyAlignment="1" applyProtection="1">
      <alignment horizontal="center" vertical="center" textRotation="90" wrapText="1"/>
    </xf>
    <xf numFmtId="1" fontId="15" fillId="0" borderId="5" xfId="0" applyNumberFormat="1" applyFont="1" applyFill="1" applyBorder="1" applyAlignment="1" applyProtection="1">
      <alignment horizontal="center" vertical="center" textRotation="90"/>
    </xf>
    <xf numFmtId="1" fontId="15" fillId="0" borderId="6" xfId="0" applyNumberFormat="1" applyFont="1" applyFill="1" applyBorder="1" applyAlignment="1" applyProtection="1">
      <alignment horizontal="center" vertical="center" textRotation="90"/>
    </xf>
    <xf numFmtId="1" fontId="15" fillId="0" borderId="4" xfId="0" applyNumberFormat="1" applyFont="1" applyFill="1" applyBorder="1" applyAlignment="1" applyProtection="1">
      <alignment horizontal="center" vertical="center" textRotation="90"/>
    </xf>
    <xf numFmtId="3" fontId="15" fillId="0" borderId="5" xfId="6" applyNumberFormat="1" applyFont="1" applyFill="1" applyBorder="1" applyAlignment="1" applyProtection="1">
      <alignment horizontal="center" vertical="center" wrapText="1"/>
    </xf>
    <xf numFmtId="3" fontId="15" fillId="0" borderId="6" xfId="6" applyNumberFormat="1" applyFont="1" applyFill="1" applyBorder="1" applyAlignment="1" applyProtection="1">
      <alignment horizontal="center" vertical="center" wrapText="1"/>
    </xf>
    <xf numFmtId="3" fontId="15" fillId="0" borderId="4" xfId="6" applyNumberFormat="1" applyFont="1" applyFill="1" applyBorder="1" applyAlignment="1" applyProtection="1">
      <alignment horizontal="center" vertical="center" wrapText="1"/>
    </xf>
    <xf numFmtId="4" fontId="15" fillId="0" borderId="5" xfId="6" applyNumberFormat="1" applyFont="1" applyFill="1" applyBorder="1" applyAlignment="1" applyProtection="1">
      <alignment horizontal="center" vertical="center" wrapText="1"/>
    </xf>
    <xf numFmtId="4" fontId="15" fillId="0" borderId="6" xfId="6" applyNumberFormat="1" applyFont="1" applyFill="1" applyBorder="1" applyAlignment="1" applyProtection="1">
      <alignment horizontal="center" vertical="center" wrapText="1"/>
    </xf>
    <xf numFmtId="4" fontId="15" fillId="0" borderId="4" xfId="6" applyNumberFormat="1" applyFont="1" applyFill="1" applyBorder="1" applyAlignment="1" applyProtection="1">
      <alignment horizontal="center" vertical="center" wrapText="1"/>
    </xf>
    <xf numFmtId="3" fontId="15" fillId="0" borderId="5" xfId="0" applyNumberFormat="1" applyFont="1" applyFill="1" applyBorder="1" applyAlignment="1" applyProtection="1">
      <alignment horizontal="center" vertical="center" textRotation="90" wrapText="1"/>
    </xf>
    <xf numFmtId="3" fontId="15" fillId="0" borderId="6" xfId="0" applyNumberFormat="1" applyFont="1" applyFill="1" applyBorder="1" applyAlignment="1" applyProtection="1">
      <alignment horizontal="center" vertical="center" textRotation="90" wrapText="1"/>
    </xf>
    <xf numFmtId="3" fontId="15" fillId="0" borderId="4" xfId="0" applyNumberFormat="1" applyFont="1" applyFill="1" applyBorder="1" applyAlignment="1" applyProtection="1">
      <alignment horizontal="center" vertical="center" textRotation="90" wrapText="1"/>
    </xf>
    <xf numFmtId="0" fontId="15" fillId="0" borderId="5" xfId="0" applyFont="1" applyFill="1" applyBorder="1" applyAlignment="1" applyProtection="1">
      <alignment horizontal="center" vertical="center" textRotation="90"/>
    </xf>
    <xf numFmtId="0" fontId="15" fillId="0" borderId="6" xfId="0" applyFont="1" applyFill="1" applyBorder="1" applyAlignment="1" applyProtection="1">
      <alignment horizontal="center" vertical="center" textRotation="90"/>
    </xf>
    <xf numFmtId="0" fontId="15" fillId="0" borderId="4" xfId="0" applyFont="1" applyFill="1" applyBorder="1" applyAlignment="1" applyProtection="1">
      <alignment horizontal="center" vertical="center" textRotation="90"/>
    </xf>
    <xf numFmtId="4" fontId="15" fillId="0" borderId="2" xfId="0" applyNumberFormat="1" applyFont="1" applyFill="1" applyBorder="1" applyAlignment="1" applyProtection="1">
      <alignment horizontal="center" vertical="center" wrapText="1"/>
    </xf>
    <xf numFmtId="4" fontId="16" fillId="0" borderId="2" xfId="0" applyNumberFormat="1" applyFont="1" applyBorder="1" applyAlignment="1">
      <alignment horizontal="center" vertical="center" wrapText="1"/>
    </xf>
    <xf numFmtId="4" fontId="15" fillId="0" borderId="2" xfId="0" applyNumberFormat="1" applyFont="1" applyFill="1" applyBorder="1" applyAlignment="1" applyProtection="1">
      <alignment horizontal="center" vertical="center" textRotation="90" wrapText="1"/>
    </xf>
    <xf numFmtId="0" fontId="16" fillId="0" borderId="2" xfId="0" applyFont="1" applyBorder="1" applyAlignment="1">
      <alignment horizontal="center" vertical="center" textRotation="90" wrapText="1"/>
    </xf>
    <xf numFmtId="1" fontId="15" fillId="0" borderId="2" xfId="0" applyNumberFormat="1" applyFont="1" applyFill="1" applyBorder="1" applyAlignment="1" applyProtection="1">
      <alignment horizontal="center" vertical="center"/>
    </xf>
    <xf numFmtId="4" fontId="15" fillId="0" borderId="8" xfId="0" applyNumberFormat="1" applyFont="1" applyFill="1" applyBorder="1" applyAlignment="1" applyProtection="1">
      <alignment horizontal="center" vertical="center" wrapText="1"/>
    </xf>
    <xf numFmtId="4" fontId="15" fillId="0" borderId="9" xfId="0" applyNumberFormat="1" applyFont="1" applyFill="1" applyBorder="1" applyAlignment="1" applyProtection="1">
      <alignment horizontal="center" vertical="center" wrapText="1"/>
    </xf>
    <xf numFmtId="0" fontId="18" fillId="0" borderId="10" xfId="0" applyFont="1" applyBorder="1" applyAlignment="1">
      <alignment wrapText="1"/>
    </xf>
    <xf numFmtId="0" fontId="18" fillId="0" borderId="1" xfId="0" applyFont="1" applyBorder="1" applyAlignment="1">
      <alignment wrapText="1"/>
    </xf>
    <xf numFmtId="4" fontId="7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8" fillId="0" borderId="0" xfId="6" applyFont="1" applyFill="1" applyAlignment="1" applyProtection="1">
      <alignment horizontal="left" vertical="top" wrapText="1"/>
    </xf>
  </cellXfs>
  <cellStyles count="25">
    <cellStyle name="Обычный" xfId="0" builtinId="0"/>
    <cellStyle name="Обычный 10" xfId="2"/>
    <cellStyle name="Обычный 11" xfId="3"/>
    <cellStyle name="Обычный 12" xfId="4"/>
    <cellStyle name="Обычный 12 2" xfId="5"/>
    <cellStyle name="Обычный 13" xfId="6"/>
    <cellStyle name="Обычный 14" xfId="7"/>
    <cellStyle name="Обычный 15" xfId="1"/>
    <cellStyle name="Обычный 2" xfId="8"/>
    <cellStyle name="Обычный 2 2" xfId="9"/>
    <cellStyle name="Обычный 2 2 2" xfId="10"/>
    <cellStyle name="Обычный 2 2_123" xfId="11"/>
    <cellStyle name="Обычный 2 8" xfId="12"/>
    <cellStyle name="Обычный 3" xfId="13"/>
    <cellStyle name="Обычный 3 8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Финансовый 2" xfId="22"/>
    <cellStyle name="Финансовый 2 2" xfId="23"/>
    <cellStyle name="Финансовый 3" xfId="21"/>
    <cellStyle name="Финансовый 3 2" xfId="2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39"/>
  <sheetViews>
    <sheetView tabSelected="1" topLeftCell="AA1" zoomScaleNormal="100" zoomScaleSheetLayoutView="100" workbookViewId="0">
      <selection activeCell="AY2" sqref="AY2:BC5"/>
    </sheetView>
  </sheetViews>
  <sheetFormatPr defaultRowHeight="15.75" x14ac:dyDescent="0.25"/>
  <cols>
    <col min="1" max="1" width="5.42578125" style="3" customWidth="1"/>
    <col min="2" max="2" width="35.42578125" style="2" customWidth="1"/>
    <col min="3" max="3" width="5.85546875" style="3" customWidth="1"/>
    <col min="4" max="4" width="11.140625" style="3" customWidth="1"/>
    <col min="5" max="5" width="5.28515625" style="3" customWidth="1"/>
    <col min="6" max="6" width="6" style="3" customWidth="1"/>
    <col min="7" max="7" width="6.85546875" style="3" customWidth="1"/>
    <col min="8" max="8" width="7.140625" style="3" customWidth="1"/>
    <col min="9" max="9" width="6.85546875" style="3" customWidth="1"/>
    <col min="10" max="10" width="6" style="3" customWidth="1"/>
    <col min="11" max="11" width="9.42578125" style="96" customWidth="1"/>
    <col min="12" max="12" width="8.5703125" style="96" customWidth="1"/>
    <col min="13" max="13" width="12.42578125" style="96" customWidth="1"/>
    <col min="14" max="14" width="9.28515625" style="96" customWidth="1"/>
    <col min="15" max="15" width="7" style="3" customWidth="1"/>
    <col min="16" max="16" width="8.42578125" style="3" customWidth="1"/>
    <col min="17" max="17" width="7.140625" style="3" customWidth="1"/>
    <col min="18" max="18" width="10.5703125" style="3" customWidth="1"/>
    <col min="19" max="19" width="15" style="3" customWidth="1"/>
    <col min="20" max="20" width="9.42578125" style="3" customWidth="1"/>
    <col min="21" max="21" width="7.28515625" style="3" customWidth="1"/>
    <col min="22" max="22" width="15.85546875" style="3" customWidth="1"/>
    <col min="23" max="23" width="10.140625" style="3" customWidth="1"/>
    <col min="24" max="24" width="8.85546875" style="3" customWidth="1"/>
    <col min="25" max="25" width="12.5703125" style="3" customWidth="1"/>
    <col min="26" max="26" width="10.140625" style="3" customWidth="1"/>
    <col min="27" max="28" width="6.140625" style="3" customWidth="1"/>
    <col min="29" max="29" width="7.140625" style="3" customWidth="1"/>
    <col min="30" max="30" width="8.140625" style="3" customWidth="1"/>
    <col min="31" max="31" width="15.5703125" style="3" customWidth="1"/>
    <col min="32" max="32" width="10.85546875" style="3" customWidth="1"/>
    <col min="33" max="33" width="6.85546875" style="3" customWidth="1"/>
    <col min="34" max="34" width="12.7109375" style="3" customWidth="1"/>
    <col min="35" max="35" width="10.42578125" style="3" customWidth="1"/>
    <col min="36" max="36" width="8.140625" style="3" customWidth="1"/>
    <col min="37" max="37" width="10.140625" style="3" customWidth="1"/>
    <col min="38" max="38" width="8.85546875" style="3" customWidth="1"/>
    <col min="39" max="39" width="6.140625" style="3" customWidth="1"/>
    <col min="40" max="40" width="5.7109375" style="3" customWidth="1"/>
    <col min="41" max="41" width="10.5703125" style="3" customWidth="1"/>
    <col min="42" max="42" width="5.85546875" style="3" customWidth="1"/>
    <col min="43" max="43" width="6" style="3" customWidth="1"/>
    <col min="44" max="44" width="10.42578125" style="3" customWidth="1"/>
    <col min="45" max="45" width="5.5703125" style="3" customWidth="1"/>
    <col min="46" max="46" width="6.140625" style="3" customWidth="1"/>
    <col min="47" max="47" width="10.7109375" style="3" customWidth="1"/>
    <col min="48" max="48" width="5.5703125" style="3" customWidth="1"/>
    <col min="49" max="49" width="10.7109375" style="3" customWidth="1"/>
    <col min="50" max="50" width="11" style="57" customWidth="1"/>
    <col min="51" max="51" width="15.85546875" style="2" customWidth="1"/>
    <col min="52" max="52" width="8" style="2" customWidth="1"/>
    <col min="53" max="53" width="9.5703125" style="2" customWidth="1"/>
    <col min="54" max="54" width="9" style="2" customWidth="1"/>
    <col min="55" max="55" width="14" style="2" customWidth="1"/>
    <col min="56" max="16384" width="9.140625" style="3"/>
  </cols>
  <sheetData>
    <row r="2" spans="1:55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89"/>
      <c r="L2" s="89"/>
      <c r="M2" s="89"/>
      <c r="N2" s="89"/>
      <c r="O2" s="1"/>
      <c r="P2" s="1"/>
      <c r="Q2" s="1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49"/>
      <c r="AY2" s="179" t="s">
        <v>82</v>
      </c>
      <c r="AZ2" s="179"/>
      <c r="BA2" s="179"/>
      <c r="BB2" s="179"/>
      <c r="BC2" s="179"/>
    </row>
    <row r="3" spans="1:55" ht="1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89"/>
      <c r="L3" s="89"/>
      <c r="M3" s="89"/>
      <c r="N3" s="89"/>
      <c r="O3" s="1"/>
      <c r="P3" s="1"/>
      <c r="Q3" s="1"/>
      <c r="R3" s="2"/>
      <c r="S3" s="2"/>
      <c r="T3" s="2"/>
      <c r="U3" s="2"/>
      <c r="V3" s="2"/>
      <c r="W3" s="2"/>
      <c r="X3" s="2"/>
      <c r="Y3" s="8">
        <v>5</v>
      </c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49"/>
      <c r="AY3" s="179"/>
      <c r="AZ3" s="179"/>
      <c r="BA3" s="179"/>
      <c r="BB3" s="179"/>
      <c r="BC3" s="179"/>
    </row>
    <row r="4" spans="1:55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89"/>
      <c r="L4" s="89"/>
      <c r="M4" s="89"/>
      <c r="N4" s="89"/>
      <c r="O4" s="1"/>
      <c r="P4" s="1"/>
      <c r="Q4" s="1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49"/>
      <c r="AY4" s="179"/>
      <c r="AZ4" s="179"/>
      <c r="BA4" s="179"/>
      <c r="BB4" s="179"/>
      <c r="BC4" s="179"/>
    </row>
    <row r="5" spans="1:55" ht="54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89"/>
      <c r="L5" s="89"/>
      <c r="M5" s="89"/>
      <c r="N5" s="89"/>
      <c r="O5" s="1"/>
      <c r="P5" s="1"/>
      <c r="Q5" s="1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49"/>
      <c r="AY5" s="179"/>
      <c r="AZ5" s="179"/>
      <c r="BA5" s="179"/>
      <c r="BB5" s="179"/>
      <c r="BC5" s="179"/>
    </row>
    <row r="6" spans="1:55" ht="61.5" customHeight="1" x14ac:dyDescent="0.25">
      <c r="A6" s="4"/>
      <c r="B6" s="5"/>
      <c r="C6" s="5"/>
      <c r="D6" s="5"/>
      <c r="E6" s="5"/>
      <c r="F6" s="5"/>
      <c r="G6" s="5"/>
      <c r="H6" s="5"/>
      <c r="I6" s="5"/>
      <c r="J6" s="5"/>
      <c r="K6" s="90"/>
      <c r="L6" s="90"/>
      <c r="M6" s="90"/>
      <c r="N6" s="90"/>
      <c r="O6" s="5"/>
      <c r="P6" s="5"/>
      <c r="Q6" s="5"/>
      <c r="R6" s="5"/>
      <c r="S6" s="5"/>
      <c r="T6" s="5"/>
      <c r="U6" s="5"/>
      <c r="V6" s="5"/>
      <c r="W6" s="132" t="s">
        <v>45</v>
      </c>
      <c r="X6" s="132"/>
      <c r="Y6" s="132"/>
      <c r="Z6" s="132"/>
      <c r="AA6" s="132"/>
      <c r="AB6" s="132"/>
      <c r="AC6" s="132"/>
      <c r="AD6" s="132"/>
      <c r="AE6" s="132"/>
      <c r="AF6" s="132"/>
      <c r="AG6" s="132"/>
      <c r="AH6" s="132"/>
      <c r="AI6" s="132"/>
      <c r="AJ6" s="132"/>
      <c r="AK6" s="132"/>
      <c r="AL6" s="132"/>
      <c r="AM6" s="6"/>
      <c r="AN6" s="6"/>
      <c r="AO6" s="6"/>
      <c r="AP6" s="6"/>
      <c r="AQ6" s="6"/>
      <c r="AR6" s="6"/>
      <c r="AS6" s="6"/>
      <c r="AT6" s="6"/>
      <c r="AU6" s="6"/>
      <c r="AV6" s="6"/>
      <c r="AW6" s="7"/>
      <c r="AX6" s="50"/>
    </row>
    <row r="7" spans="1:55" s="8" customFormat="1" ht="110.25" customHeight="1" x14ac:dyDescent="0.3">
      <c r="A7" s="156" t="s">
        <v>0</v>
      </c>
      <c r="B7" s="159" t="s">
        <v>17</v>
      </c>
      <c r="C7" s="162" t="s">
        <v>3</v>
      </c>
      <c r="D7" s="165" t="s">
        <v>4</v>
      </c>
      <c r="E7" s="153" t="s">
        <v>5</v>
      </c>
      <c r="F7" s="153" t="s">
        <v>6</v>
      </c>
      <c r="G7" s="168" t="s">
        <v>7</v>
      </c>
      <c r="H7" s="146"/>
      <c r="I7" s="146"/>
      <c r="J7" s="146"/>
      <c r="K7" s="150" t="s">
        <v>28</v>
      </c>
      <c r="L7" s="168" t="s">
        <v>29</v>
      </c>
      <c r="M7" s="168"/>
      <c r="N7" s="169"/>
      <c r="O7" s="133" t="s">
        <v>30</v>
      </c>
      <c r="P7" s="136" t="s">
        <v>23</v>
      </c>
      <c r="Q7" s="136" t="s">
        <v>1</v>
      </c>
      <c r="R7" s="145" t="s">
        <v>26</v>
      </c>
      <c r="S7" s="145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2" t="s">
        <v>27</v>
      </c>
      <c r="AN7" s="143"/>
      <c r="AO7" s="144"/>
      <c r="AP7" s="144"/>
      <c r="AQ7" s="144"/>
      <c r="AR7" s="144"/>
      <c r="AS7" s="144"/>
      <c r="AT7" s="144"/>
      <c r="AU7" s="144"/>
      <c r="AV7" s="144"/>
      <c r="AW7" s="144"/>
      <c r="AX7" s="144"/>
      <c r="AY7" s="127" t="s">
        <v>24</v>
      </c>
      <c r="AZ7" s="127"/>
      <c r="BA7" s="127"/>
      <c r="BB7" s="127"/>
      <c r="BC7" s="127"/>
    </row>
    <row r="8" spans="1:55" s="8" customFormat="1" ht="46.5" customHeight="1" x14ac:dyDescent="0.3">
      <c r="A8" s="157"/>
      <c r="B8" s="160"/>
      <c r="C8" s="163"/>
      <c r="D8" s="166"/>
      <c r="E8" s="154"/>
      <c r="F8" s="154"/>
      <c r="G8" s="170" t="s">
        <v>8</v>
      </c>
      <c r="H8" s="172" t="s">
        <v>9</v>
      </c>
      <c r="I8" s="139"/>
      <c r="J8" s="139"/>
      <c r="K8" s="152"/>
      <c r="L8" s="150" t="s">
        <v>8</v>
      </c>
      <c r="M8" s="150" t="s">
        <v>22</v>
      </c>
      <c r="N8" s="150" t="s">
        <v>10</v>
      </c>
      <c r="O8" s="134"/>
      <c r="P8" s="137"/>
      <c r="Q8" s="137"/>
      <c r="R8" s="168" t="s">
        <v>32</v>
      </c>
      <c r="S8" s="131"/>
      <c r="T8" s="131"/>
      <c r="U8" s="168" t="s">
        <v>33</v>
      </c>
      <c r="V8" s="168"/>
      <c r="W8" s="168"/>
      <c r="X8" s="168" t="s">
        <v>34</v>
      </c>
      <c r="Y8" s="168"/>
      <c r="Z8" s="168"/>
      <c r="AA8" s="173" t="s">
        <v>35</v>
      </c>
      <c r="AB8" s="174"/>
      <c r="AC8" s="174"/>
      <c r="AD8" s="168" t="s">
        <v>36</v>
      </c>
      <c r="AE8" s="168"/>
      <c r="AF8" s="168"/>
      <c r="AG8" s="168" t="s">
        <v>37</v>
      </c>
      <c r="AH8" s="130"/>
      <c r="AI8" s="130"/>
      <c r="AJ8" s="168" t="s">
        <v>38</v>
      </c>
      <c r="AK8" s="168"/>
      <c r="AL8" s="168"/>
      <c r="AM8" s="139" t="s">
        <v>40</v>
      </c>
      <c r="AN8" s="140"/>
      <c r="AO8" s="140"/>
      <c r="AP8" s="129" t="s">
        <v>41</v>
      </c>
      <c r="AQ8" s="130"/>
      <c r="AR8" s="130"/>
      <c r="AS8" s="129" t="s">
        <v>43</v>
      </c>
      <c r="AT8" s="130"/>
      <c r="AU8" s="130"/>
      <c r="AV8" s="129" t="s">
        <v>42</v>
      </c>
      <c r="AW8" s="130"/>
      <c r="AX8" s="130"/>
      <c r="AY8" s="128" t="s">
        <v>8</v>
      </c>
      <c r="AZ8" s="127" t="s">
        <v>9</v>
      </c>
      <c r="BA8" s="127"/>
      <c r="BB8" s="127"/>
      <c r="BC8" s="127"/>
    </row>
    <row r="9" spans="1:55" s="8" customFormat="1" ht="101.25" customHeight="1" x14ac:dyDescent="0.3">
      <c r="A9" s="158"/>
      <c r="B9" s="161"/>
      <c r="C9" s="164"/>
      <c r="D9" s="167"/>
      <c r="E9" s="155"/>
      <c r="F9" s="155"/>
      <c r="G9" s="171"/>
      <c r="H9" s="11" t="s">
        <v>11</v>
      </c>
      <c r="I9" s="11" t="s">
        <v>12</v>
      </c>
      <c r="J9" s="11" t="s">
        <v>13</v>
      </c>
      <c r="K9" s="151"/>
      <c r="L9" s="151"/>
      <c r="M9" s="151"/>
      <c r="N9" s="151"/>
      <c r="O9" s="135"/>
      <c r="P9" s="138"/>
      <c r="Q9" s="138"/>
      <c r="R9" s="131"/>
      <c r="S9" s="131"/>
      <c r="T9" s="131"/>
      <c r="U9" s="131"/>
      <c r="V9" s="131"/>
      <c r="W9" s="131"/>
      <c r="X9" s="131"/>
      <c r="Y9" s="131"/>
      <c r="Z9" s="131"/>
      <c r="AA9" s="175"/>
      <c r="AB9" s="176"/>
      <c r="AC9" s="176"/>
      <c r="AD9" s="131"/>
      <c r="AE9" s="131"/>
      <c r="AF9" s="131"/>
      <c r="AG9" s="131"/>
      <c r="AH9" s="131"/>
      <c r="AI9" s="131"/>
      <c r="AJ9" s="131"/>
      <c r="AK9" s="131"/>
      <c r="AL9" s="131"/>
      <c r="AM9" s="141"/>
      <c r="AN9" s="141"/>
      <c r="AO9" s="141"/>
      <c r="AP9" s="131"/>
      <c r="AQ9" s="131"/>
      <c r="AR9" s="131"/>
      <c r="AS9" s="131"/>
      <c r="AT9" s="131"/>
      <c r="AU9" s="131"/>
      <c r="AV9" s="131"/>
      <c r="AW9" s="131"/>
      <c r="AX9" s="131"/>
      <c r="AY9" s="128"/>
      <c r="AZ9" s="80" t="s">
        <v>18</v>
      </c>
      <c r="BA9" s="80" t="s">
        <v>25</v>
      </c>
      <c r="BB9" s="80" t="s">
        <v>19</v>
      </c>
      <c r="BC9" s="80" t="s">
        <v>20</v>
      </c>
    </row>
    <row r="10" spans="1:55" s="8" customFormat="1" ht="62.25" customHeight="1" x14ac:dyDescent="0.3">
      <c r="A10" s="12"/>
      <c r="B10" s="81"/>
      <c r="C10" s="13"/>
      <c r="D10" s="14"/>
      <c r="E10" s="15"/>
      <c r="F10" s="15"/>
      <c r="G10" s="16" t="s">
        <v>14</v>
      </c>
      <c r="H10" s="16" t="s">
        <v>14</v>
      </c>
      <c r="I10" s="16" t="s">
        <v>14</v>
      </c>
      <c r="J10" s="16" t="s">
        <v>14</v>
      </c>
      <c r="K10" s="87" t="s">
        <v>2</v>
      </c>
      <c r="L10" s="87" t="s">
        <v>2</v>
      </c>
      <c r="M10" s="87" t="s">
        <v>2</v>
      </c>
      <c r="N10" s="87" t="s">
        <v>2</v>
      </c>
      <c r="O10" s="18" t="s">
        <v>15</v>
      </c>
      <c r="P10" s="19"/>
      <c r="Q10" s="20"/>
      <c r="R10" s="17" t="s">
        <v>2</v>
      </c>
      <c r="S10" s="17" t="s">
        <v>21</v>
      </c>
      <c r="T10" s="17" t="s">
        <v>39</v>
      </c>
      <c r="U10" s="17" t="s">
        <v>16</v>
      </c>
      <c r="V10" s="17" t="s">
        <v>21</v>
      </c>
      <c r="W10" s="17" t="s">
        <v>39</v>
      </c>
      <c r="X10" s="17" t="s">
        <v>2</v>
      </c>
      <c r="Y10" s="17" t="s">
        <v>21</v>
      </c>
      <c r="Z10" s="17" t="s">
        <v>39</v>
      </c>
      <c r="AA10" s="17" t="s">
        <v>2</v>
      </c>
      <c r="AB10" s="17" t="s">
        <v>21</v>
      </c>
      <c r="AC10" s="17" t="s">
        <v>39</v>
      </c>
      <c r="AD10" s="17" t="s">
        <v>2</v>
      </c>
      <c r="AE10" s="17" t="s">
        <v>21</v>
      </c>
      <c r="AF10" s="17" t="s">
        <v>39</v>
      </c>
      <c r="AG10" s="17" t="s">
        <v>2</v>
      </c>
      <c r="AH10" s="17" t="s">
        <v>21</v>
      </c>
      <c r="AI10" s="17" t="s">
        <v>39</v>
      </c>
      <c r="AJ10" s="21" t="s">
        <v>31</v>
      </c>
      <c r="AK10" s="17" t="s">
        <v>21</v>
      </c>
      <c r="AL10" s="17" t="s">
        <v>39</v>
      </c>
      <c r="AM10" s="39" t="s">
        <v>2</v>
      </c>
      <c r="AN10" s="39" t="s">
        <v>21</v>
      </c>
      <c r="AO10" s="17" t="s">
        <v>39</v>
      </c>
      <c r="AP10" s="39" t="s">
        <v>2</v>
      </c>
      <c r="AQ10" s="39" t="s">
        <v>21</v>
      </c>
      <c r="AR10" s="17" t="s">
        <v>39</v>
      </c>
      <c r="AS10" s="39" t="s">
        <v>2</v>
      </c>
      <c r="AT10" s="39" t="s">
        <v>21</v>
      </c>
      <c r="AU10" s="17" t="s">
        <v>39</v>
      </c>
      <c r="AV10" s="39" t="s">
        <v>16</v>
      </c>
      <c r="AW10" s="17" t="s">
        <v>21</v>
      </c>
      <c r="AX10" s="51" t="s">
        <v>39</v>
      </c>
      <c r="AY10" s="34" t="s">
        <v>21</v>
      </c>
      <c r="AZ10" s="34" t="s">
        <v>21</v>
      </c>
      <c r="BA10" s="34" t="s">
        <v>21</v>
      </c>
      <c r="BB10" s="34" t="s">
        <v>21</v>
      </c>
      <c r="BC10" s="34" t="s">
        <v>21</v>
      </c>
    </row>
    <row r="11" spans="1:55" s="74" customFormat="1" ht="14.25" customHeight="1" x14ac:dyDescent="0.3">
      <c r="A11" s="70">
        <v>1</v>
      </c>
      <c r="B11" s="70">
        <v>2</v>
      </c>
      <c r="C11" s="71">
        <v>3</v>
      </c>
      <c r="D11" s="71">
        <v>4</v>
      </c>
      <c r="E11" s="71">
        <v>5</v>
      </c>
      <c r="F11" s="71">
        <v>6</v>
      </c>
      <c r="G11" s="71">
        <v>7</v>
      </c>
      <c r="H11" s="71">
        <v>8</v>
      </c>
      <c r="I11" s="71">
        <v>9</v>
      </c>
      <c r="J11" s="71">
        <v>10</v>
      </c>
      <c r="K11" s="91">
        <v>11</v>
      </c>
      <c r="L11" s="91">
        <v>12</v>
      </c>
      <c r="M11" s="91">
        <v>13</v>
      </c>
      <c r="N11" s="91">
        <v>14</v>
      </c>
      <c r="O11" s="71">
        <v>15</v>
      </c>
      <c r="P11" s="72">
        <v>16</v>
      </c>
      <c r="Q11" s="73">
        <v>17</v>
      </c>
      <c r="R11" s="71">
        <v>18</v>
      </c>
      <c r="S11" s="71">
        <v>19</v>
      </c>
      <c r="T11" s="71">
        <v>20</v>
      </c>
      <c r="U11" s="71">
        <v>21</v>
      </c>
      <c r="V11" s="71">
        <v>22</v>
      </c>
      <c r="W11" s="71">
        <v>23</v>
      </c>
      <c r="X11" s="71">
        <v>24</v>
      </c>
      <c r="Y11" s="71">
        <v>25</v>
      </c>
      <c r="Z11" s="71">
        <v>26</v>
      </c>
      <c r="AA11" s="71">
        <v>27</v>
      </c>
      <c r="AB11" s="71">
        <v>28</v>
      </c>
      <c r="AC11" s="71">
        <v>29</v>
      </c>
      <c r="AD11" s="71">
        <v>30</v>
      </c>
      <c r="AE11" s="71">
        <v>31</v>
      </c>
      <c r="AF11" s="71">
        <v>32</v>
      </c>
      <c r="AG11" s="71">
        <v>33</v>
      </c>
      <c r="AH11" s="71">
        <v>34</v>
      </c>
      <c r="AI11" s="71">
        <v>35</v>
      </c>
      <c r="AJ11" s="71">
        <v>36</v>
      </c>
      <c r="AK11" s="71">
        <v>37</v>
      </c>
      <c r="AL11" s="71">
        <v>38</v>
      </c>
      <c r="AM11" s="71">
        <v>39</v>
      </c>
      <c r="AN11" s="71">
        <v>40</v>
      </c>
      <c r="AO11" s="71">
        <v>41</v>
      </c>
      <c r="AP11" s="71">
        <v>42</v>
      </c>
      <c r="AQ11" s="71">
        <v>43</v>
      </c>
      <c r="AR11" s="71">
        <v>44</v>
      </c>
      <c r="AS11" s="71">
        <v>45</v>
      </c>
      <c r="AT11" s="71">
        <v>46</v>
      </c>
      <c r="AU11" s="71">
        <v>47</v>
      </c>
      <c r="AV11" s="71">
        <v>48</v>
      </c>
      <c r="AW11" s="71">
        <v>49</v>
      </c>
      <c r="AX11" s="70">
        <v>50</v>
      </c>
      <c r="AY11" s="73">
        <v>51</v>
      </c>
      <c r="AZ11" s="73">
        <v>52</v>
      </c>
      <c r="BA11" s="73">
        <v>53</v>
      </c>
      <c r="BB11" s="73">
        <v>54</v>
      </c>
      <c r="BC11" s="73">
        <v>55</v>
      </c>
    </row>
    <row r="12" spans="1:55" s="2" customFormat="1" ht="17.25" customHeight="1" x14ac:dyDescent="0.25">
      <c r="A12" s="147" t="s">
        <v>44</v>
      </c>
      <c r="B12" s="148"/>
      <c r="C12" s="148"/>
      <c r="D12" s="149"/>
      <c r="E12" s="22"/>
      <c r="F12" s="23"/>
      <c r="G12" s="23"/>
      <c r="H12" s="23"/>
      <c r="I12" s="23"/>
      <c r="J12" s="23"/>
      <c r="K12" s="92"/>
      <c r="L12" s="92"/>
      <c r="M12" s="92"/>
      <c r="N12" s="92"/>
      <c r="O12" s="23"/>
      <c r="P12" s="23"/>
      <c r="Q12" s="23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52"/>
      <c r="AY12" s="37"/>
      <c r="AZ12" s="37"/>
      <c r="BA12" s="37"/>
      <c r="BB12" s="37"/>
      <c r="BC12" s="37"/>
    </row>
    <row r="13" spans="1:55" s="8" customFormat="1" ht="30" customHeight="1" x14ac:dyDescent="0.3">
      <c r="A13" s="25">
        <v>1</v>
      </c>
      <c r="B13" s="85" t="s">
        <v>46</v>
      </c>
      <c r="C13" s="77">
        <v>1955</v>
      </c>
      <c r="D13" s="110" t="s">
        <v>78</v>
      </c>
      <c r="E13" s="77">
        <v>2</v>
      </c>
      <c r="F13" s="77">
        <v>1</v>
      </c>
      <c r="G13" s="77">
        <v>8</v>
      </c>
      <c r="H13" s="78">
        <v>0</v>
      </c>
      <c r="I13" s="78">
        <v>4</v>
      </c>
      <c r="J13" s="78">
        <v>4</v>
      </c>
      <c r="K13" s="93">
        <v>1003.6</v>
      </c>
      <c r="L13" s="93">
        <v>335</v>
      </c>
      <c r="M13" s="93">
        <v>0</v>
      </c>
      <c r="N13" s="93">
        <v>203.7</v>
      </c>
      <c r="O13" s="78">
        <v>7</v>
      </c>
      <c r="P13" s="115"/>
      <c r="Q13" s="118"/>
      <c r="R13" s="26"/>
      <c r="S13" s="27"/>
      <c r="T13" s="21"/>
      <c r="U13" s="28"/>
      <c r="V13" s="28"/>
      <c r="W13" s="29"/>
      <c r="X13" s="27">
        <v>383.1</v>
      </c>
      <c r="Y13" s="28">
        <v>3357446.26</v>
      </c>
      <c r="Z13" s="29">
        <v>44926</v>
      </c>
      <c r="AA13" s="28"/>
      <c r="AB13" s="28"/>
      <c r="AC13" s="30"/>
      <c r="AD13" s="28">
        <v>575.4</v>
      </c>
      <c r="AE13" s="28">
        <v>51935.6</v>
      </c>
      <c r="AF13" s="29">
        <v>44926</v>
      </c>
      <c r="AG13" s="28"/>
      <c r="AH13" s="28"/>
      <c r="AI13" s="21"/>
      <c r="AJ13" s="31"/>
      <c r="AK13" s="31"/>
      <c r="AL13" s="30"/>
      <c r="AM13" s="31"/>
      <c r="AN13" s="31"/>
      <c r="AO13" s="40"/>
      <c r="AP13" s="31"/>
      <c r="AQ13" s="31"/>
      <c r="AR13" s="40"/>
      <c r="AS13" s="31"/>
      <c r="AT13" s="31"/>
      <c r="AU13" s="40"/>
      <c r="AV13" s="31"/>
      <c r="AW13" s="31"/>
      <c r="AX13" s="53"/>
      <c r="AY13" s="82">
        <v>3720999.36</v>
      </c>
      <c r="AZ13" s="28">
        <v>0</v>
      </c>
      <c r="BA13" s="28">
        <v>0</v>
      </c>
      <c r="BB13" s="28">
        <v>0</v>
      </c>
      <c r="BC13" s="82">
        <v>3720999.36</v>
      </c>
    </row>
    <row r="14" spans="1:55" s="8" customFormat="1" ht="22.5" customHeight="1" x14ac:dyDescent="0.3">
      <c r="A14" s="25">
        <v>2</v>
      </c>
      <c r="B14" s="85" t="s">
        <v>47</v>
      </c>
      <c r="C14" s="77">
        <v>1996</v>
      </c>
      <c r="D14" s="97" t="s">
        <v>77</v>
      </c>
      <c r="E14" s="97">
        <v>9</v>
      </c>
      <c r="F14" s="97">
        <v>4</v>
      </c>
      <c r="G14" s="98">
        <v>127</v>
      </c>
      <c r="H14" s="98">
        <v>12</v>
      </c>
      <c r="I14" s="98">
        <v>115</v>
      </c>
      <c r="J14" s="98">
        <v>0</v>
      </c>
      <c r="K14" s="99">
        <v>11751</v>
      </c>
      <c r="L14" s="99">
        <v>7729</v>
      </c>
      <c r="M14" s="99">
        <v>784.8</v>
      </c>
      <c r="N14" s="99">
        <v>6944.2</v>
      </c>
      <c r="O14" s="98">
        <v>325</v>
      </c>
      <c r="P14" s="116"/>
      <c r="Q14" s="119"/>
      <c r="R14" s="26"/>
      <c r="S14" s="27"/>
      <c r="T14" s="41"/>
      <c r="U14" s="28">
        <v>4</v>
      </c>
      <c r="V14" s="28" t="s">
        <v>66</v>
      </c>
      <c r="W14" s="29">
        <v>44926</v>
      </c>
      <c r="X14" s="27"/>
      <c r="Y14" s="28"/>
      <c r="Z14" s="29"/>
      <c r="AA14" s="28"/>
      <c r="AB14" s="28"/>
      <c r="AC14" s="30"/>
      <c r="AD14" s="28"/>
      <c r="AE14" s="28"/>
      <c r="AF14" s="41"/>
      <c r="AG14" s="28"/>
      <c r="AH14" s="28"/>
      <c r="AI14" s="41"/>
      <c r="AJ14" s="31"/>
      <c r="AK14" s="31"/>
      <c r="AL14" s="30"/>
      <c r="AM14" s="31"/>
      <c r="AN14" s="31"/>
      <c r="AO14" s="42"/>
      <c r="AP14" s="31"/>
      <c r="AQ14" s="31"/>
      <c r="AR14" s="42"/>
      <c r="AS14" s="31"/>
      <c r="AT14" s="31"/>
      <c r="AU14" s="42"/>
      <c r="AV14" s="31"/>
      <c r="AW14" s="31"/>
      <c r="AX14" s="53"/>
      <c r="AY14" s="82">
        <v>11924957.789999999</v>
      </c>
      <c r="AZ14" s="28">
        <v>0</v>
      </c>
      <c r="BA14" s="28">
        <v>0</v>
      </c>
      <c r="BB14" s="28">
        <v>0</v>
      </c>
      <c r="BC14" s="82">
        <v>11924957.789999999</v>
      </c>
    </row>
    <row r="15" spans="1:55" s="8" customFormat="1" ht="24.75" customHeight="1" x14ac:dyDescent="0.3">
      <c r="A15" s="25">
        <v>3</v>
      </c>
      <c r="B15" s="85" t="s">
        <v>48</v>
      </c>
      <c r="C15" s="79">
        <v>1997</v>
      </c>
      <c r="D15" s="97" t="s">
        <v>77</v>
      </c>
      <c r="E15" s="100">
        <v>12</v>
      </c>
      <c r="F15" s="100">
        <v>4</v>
      </c>
      <c r="G15" s="100">
        <v>191</v>
      </c>
      <c r="H15" s="100">
        <v>35</v>
      </c>
      <c r="I15" s="98">
        <v>156</v>
      </c>
      <c r="J15" s="98">
        <v>0</v>
      </c>
      <c r="K15" s="99">
        <v>19492</v>
      </c>
      <c r="L15" s="99">
        <v>12064</v>
      </c>
      <c r="M15" s="99">
        <v>2217</v>
      </c>
      <c r="N15" s="99">
        <v>9847</v>
      </c>
      <c r="O15" s="98">
        <v>582</v>
      </c>
      <c r="P15" s="107"/>
      <c r="Q15" s="20"/>
      <c r="R15" s="26"/>
      <c r="S15" s="27"/>
      <c r="T15" s="29"/>
      <c r="U15" s="28">
        <v>2</v>
      </c>
      <c r="V15" s="28" t="s">
        <v>67</v>
      </c>
      <c r="W15" s="29">
        <v>44926</v>
      </c>
      <c r="X15" s="27"/>
      <c r="Y15" s="28"/>
      <c r="Z15" s="29"/>
      <c r="AA15" s="28"/>
      <c r="AB15" s="28"/>
      <c r="AC15" s="30"/>
      <c r="AD15" s="27"/>
      <c r="AE15" s="28"/>
      <c r="AF15" s="29"/>
      <c r="AG15" s="28"/>
      <c r="AH15" s="28"/>
      <c r="AI15" s="29"/>
      <c r="AJ15" s="32"/>
      <c r="AK15" s="32"/>
      <c r="AL15" s="30"/>
      <c r="AM15" s="32"/>
      <c r="AN15" s="32"/>
      <c r="AO15" s="40"/>
      <c r="AP15" s="32"/>
      <c r="AQ15" s="32"/>
      <c r="AR15" s="40"/>
      <c r="AS15" s="32"/>
      <c r="AT15" s="32"/>
      <c r="AU15" s="40"/>
      <c r="AV15" s="32"/>
      <c r="AW15" s="32"/>
      <c r="AX15" s="54"/>
      <c r="AY15" s="82">
        <v>6894709.9100000001</v>
      </c>
      <c r="AZ15" s="28">
        <v>0</v>
      </c>
      <c r="BA15" s="28">
        <v>0</v>
      </c>
      <c r="BB15" s="28">
        <v>0</v>
      </c>
      <c r="BC15" s="82">
        <v>6894709.9100000001</v>
      </c>
    </row>
    <row r="16" spans="1:55" s="8" customFormat="1" ht="22.5" customHeight="1" x14ac:dyDescent="0.3">
      <c r="A16" s="25">
        <v>4</v>
      </c>
      <c r="B16" s="85" t="s">
        <v>49</v>
      </c>
      <c r="C16" s="101">
        <v>1933</v>
      </c>
      <c r="D16" s="111" t="s">
        <v>77</v>
      </c>
      <c r="E16" s="103">
        <v>4</v>
      </c>
      <c r="F16" s="103">
        <v>5</v>
      </c>
      <c r="G16" s="102">
        <v>57</v>
      </c>
      <c r="H16" s="103">
        <v>7</v>
      </c>
      <c r="I16" s="103">
        <v>50</v>
      </c>
      <c r="J16" s="103">
        <v>0</v>
      </c>
      <c r="K16" s="104">
        <v>2976.1000000000004</v>
      </c>
      <c r="L16" s="104">
        <v>2746.3</v>
      </c>
      <c r="M16" s="105">
        <v>218.3</v>
      </c>
      <c r="N16" s="105">
        <v>2528</v>
      </c>
      <c r="O16" s="103">
        <v>233</v>
      </c>
      <c r="P16" s="107" t="s">
        <v>80</v>
      </c>
      <c r="Q16" s="20">
        <v>2015</v>
      </c>
      <c r="R16" s="26"/>
      <c r="S16" s="26"/>
      <c r="T16" s="29"/>
      <c r="U16" s="28"/>
      <c r="V16" s="28"/>
      <c r="W16" s="29"/>
      <c r="X16" s="28">
        <v>1593.6</v>
      </c>
      <c r="Y16" s="28">
        <v>11524634.33</v>
      </c>
      <c r="Z16" s="29">
        <v>44926</v>
      </c>
      <c r="AA16" s="28"/>
      <c r="AB16" s="28"/>
      <c r="AC16" s="30"/>
      <c r="AD16" s="28">
        <v>2850</v>
      </c>
      <c r="AE16" s="28">
        <v>9617198.0999999996</v>
      </c>
      <c r="AF16" s="29">
        <v>44926</v>
      </c>
      <c r="AG16" s="28">
        <v>190</v>
      </c>
      <c r="AH16" s="28">
        <v>884246.7</v>
      </c>
      <c r="AI16" s="29">
        <v>44926</v>
      </c>
      <c r="AJ16" s="32"/>
      <c r="AK16" s="32"/>
      <c r="AL16" s="30"/>
      <c r="AM16" s="31"/>
      <c r="AN16" s="31"/>
      <c r="AO16" s="40"/>
      <c r="AP16" s="31"/>
      <c r="AQ16" s="31"/>
      <c r="AR16" s="40"/>
      <c r="AS16" s="31"/>
      <c r="AT16" s="31"/>
      <c r="AU16" s="40"/>
      <c r="AV16" s="31"/>
      <c r="AW16" s="31"/>
      <c r="AX16" s="54"/>
      <c r="AY16" s="82">
        <v>24039262.77</v>
      </c>
      <c r="AZ16" s="28">
        <v>0</v>
      </c>
      <c r="BA16" s="28">
        <v>0</v>
      </c>
      <c r="BB16" s="28">
        <v>0</v>
      </c>
      <c r="BC16" s="82">
        <v>24039262.77</v>
      </c>
    </row>
    <row r="17" spans="1:55" s="8" customFormat="1" ht="22.5" customHeight="1" x14ac:dyDescent="0.3">
      <c r="A17" s="25">
        <v>5</v>
      </c>
      <c r="B17" s="85" t="s">
        <v>50</v>
      </c>
      <c r="C17" s="101">
        <v>1933</v>
      </c>
      <c r="D17" s="111" t="s">
        <v>77</v>
      </c>
      <c r="E17" s="103">
        <v>4</v>
      </c>
      <c r="F17" s="103">
        <v>5</v>
      </c>
      <c r="G17" s="102">
        <v>61</v>
      </c>
      <c r="H17" s="103">
        <v>9</v>
      </c>
      <c r="I17" s="103">
        <v>52</v>
      </c>
      <c r="J17" s="103">
        <v>0</v>
      </c>
      <c r="K17" s="104">
        <v>2988.8</v>
      </c>
      <c r="L17" s="104">
        <v>2746.3999999999996</v>
      </c>
      <c r="M17" s="105">
        <v>349.7</v>
      </c>
      <c r="N17" s="105">
        <v>2396.6999999999998</v>
      </c>
      <c r="O17" s="103">
        <v>202</v>
      </c>
      <c r="P17" s="107" t="s">
        <v>80</v>
      </c>
      <c r="Q17" s="20">
        <v>2015</v>
      </c>
      <c r="R17" s="26"/>
      <c r="S17" s="26"/>
      <c r="T17" s="29"/>
      <c r="U17" s="28"/>
      <c r="V17" s="28"/>
      <c r="W17" s="29"/>
      <c r="X17" s="28">
        <v>1593.6</v>
      </c>
      <c r="Y17" s="28">
        <v>11524634.33</v>
      </c>
      <c r="Z17" s="29">
        <v>44926</v>
      </c>
      <c r="AA17" s="28"/>
      <c r="AB17" s="28"/>
      <c r="AC17" s="30"/>
      <c r="AD17" s="28">
        <v>5700</v>
      </c>
      <c r="AE17" s="28" t="s">
        <v>68</v>
      </c>
      <c r="AF17" s="29">
        <v>44926</v>
      </c>
      <c r="AG17" s="28">
        <v>190</v>
      </c>
      <c r="AH17" s="28">
        <v>884246.7</v>
      </c>
      <c r="AI17" s="29">
        <v>44926</v>
      </c>
      <c r="AJ17" s="31"/>
      <c r="AK17" s="31"/>
      <c r="AL17" s="30"/>
      <c r="AM17" s="32"/>
      <c r="AN17" s="32"/>
      <c r="AO17" s="40"/>
      <c r="AP17" s="32"/>
      <c r="AQ17" s="32"/>
      <c r="AR17" s="40"/>
      <c r="AS17" s="32"/>
      <c r="AT17" s="32"/>
      <c r="AU17" s="40"/>
      <c r="AV17" s="32"/>
      <c r="AW17" s="32"/>
      <c r="AX17" s="54"/>
      <c r="AY17" s="82">
        <v>27452082.010000002</v>
      </c>
      <c r="AZ17" s="28">
        <v>0</v>
      </c>
      <c r="BA17" s="28">
        <v>0</v>
      </c>
      <c r="BB17" s="28">
        <v>0</v>
      </c>
      <c r="BC17" s="82">
        <v>27452082.010000002</v>
      </c>
    </row>
    <row r="18" spans="1:55" s="8" customFormat="1" ht="25.5" customHeight="1" x14ac:dyDescent="0.3">
      <c r="A18" s="25">
        <v>6</v>
      </c>
      <c r="B18" s="85" t="s">
        <v>51</v>
      </c>
      <c r="C18" s="101">
        <v>1951</v>
      </c>
      <c r="D18" s="112" t="s">
        <v>78</v>
      </c>
      <c r="E18" s="103">
        <v>2</v>
      </c>
      <c r="F18" s="103">
        <v>1</v>
      </c>
      <c r="G18" s="102">
        <v>10</v>
      </c>
      <c r="H18" s="103">
        <v>2</v>
      </c>
      <c r="I18" s="103">
        <v>8</v>
      </c>
      <c r="J18" s="103">
        <v>0</v>
      </c>
      <c r="K18" s="104">
        <v>464.29999999999995</v>
      </c>
      <c r="L18" s="104">
        <v>425.40000000000003</v>
      </c>
      <c r="M18" s="104">
        <v>76.3</v>
      </c>
      <c r="N18" s="104">
        <v>349.1</v>
      </c>
      <c r="O18" s="101">
        <v>21</v>
      </c>
      <c r="P18" s="107"/>
      <c r="Q18" s="20"/>
      <c r="R18" s="26"/>
      <c r="S18" s="26"/>
      <c r="T18" s="29"/>
      <c r="U18" s="28"/>
      <c r="V18" s="28"/>
      <c r="W18" s="29"/>
      <c r="X18" s="28">
        <v>619</v>
      </c>
      <c r="Y18" s="28">
        <v>4440240</v>
      </c>
      <c r="Z18" s="29">
        <v>44926</v>
      </c>
      <c r="AA18" s="28"/>
      <c r="AB18" s="28"/>
      <c r="AC18" s="30"/>
      <c r="AD18" s="28">
        <v>608.4</v>
      </c>
      <c r="AE18" s="28">
        <v>2158078.06</v>
      </c>
      <c r="AF18" s="29">
        <v>44926</v>
      </c>
      <c r="AG18" s="28">
        <v>78</v>
      </c>
      <c r="AH18" s="28">
        <v>363006.54</v>
      </c>
      <c r="AI18" s="29">
        <v>44926</v>
      </c>
      <c r="AJ18" s="32"/>
      <c r="AK18" s="32"/>
      <c r="AL18" s="30"/>
      <c r="AM18" s="31"/>
      <c r="AN18" s="31"/>
      <c r="AO18" s="40"/>
      <c r="AP18" s="31"/>
      <c r="AQ18" s="31"/>
      <c r="AR18" s="40"/>
      <c r="AS18" s="31"/>
      <c r="AT18" s="31"/>
      <c r="AU18" s="40"/>
      <c r="AV18" s="31"/>
      <c r="AW18" s="31"/>
      <c r="AX18" s="54"/>
      <c r="AY18" s="82">
        <v>7597589.6699999999</v>
      </c>
      <c r="AZ18" s="28">
        <v>0</v>
      </c>
      <c r="BA18" s="28">
        <v>0</v>
      </c>
      <c r="BB18" s="28">
        <v>0</v>
      </c>
      <c r="BC18" s="82">
        <v>7597589.6699999999</v>
      </c>
    </row>
    <row r="19" spans="1:55" s="8" customFormat="1" ht="27" customHeight="1" x14ac:dyDescent="0.3">
      <c r="A19" s="25">
        <v>7</v>
      </c>
      <c r="B19" s="85" t="s">
        <v>52</v>
      </c>
      <c r="C19" s="100">
        <v>1996</v>
      </c>
      <c r="D19" s="97" t="s">
        <v>79</v>
      </c>
      <c r="E19" s="100">
        <v>10</v>
      </c>
      <c r="F19" s="100">
        <v>2</v>
      </c>
      <c r="G19" s="100">
        <v>80</v>
      </c>
      <c r="H19" s="100">
        <v>8</v>
      </c>
      <c r="I19" s="100">
        <v>72</v>
      </c>
      <c r="J19" s="100">
        <v>0</v>
      </c>
      <c r="K19" s="99">
        <v>6900</v>
      </c>
      <c r="L19" s="99">
        <v>6900</v>
      </c>
      <c r="M19" s="99">
        <v>315.2</v>
      </c>
      <c r="N19" s="99">
        <v>4331.7</v>
      </c>
      <c r="O19" s="100">
        <v>178</v>
      </c>
      <c r="P19" s="107"/>
      <c r="Q19" s="20"/>
      <c r="R19" s="26"/>
      <c r="S19" s="26"/>
      <c r="T19" s="29"/>
      <c r="U19" s="28">
        <v>2</v>
      </c>
      <c r="V19" s="28" t="s">
        <v>69</v>
      </c>
      <c r="W19" s="29">
        <v>44926</v>
      </c>
      <c r="X19" s="28"/>
      <c r="Y19" s="28"/>
      <c r="Z19" s="29"/>
      <c r="AA19" s="28"/>
      <c r="AB19" s="28"/>
      <c r="AC19" s="30"/>
      <c r="AD19" s="28"/>
      <c r="AE19" s="28"/>
      <c r="AF19" s="29"/>
      <c r="AG19" s="28"/>
      <c r="AH19" s="28"/>
      <c r="AI19" s="29"/>
      <c r="AJ19" s="32"/>
      <c r="AK19" s="32"/>
      <c r="AL19" s="30"/>
      <c r="AM19" s="32"/>
      <c r="AN19" s="32"/>
      <c r="AO19" s="40"/>
      <c r="AP19" s="32"/>
      <c r="AQ19" s="32"/>
      <c r="AR19" s="40"/>
      <c r="AS19" s="32"/>
      <c r="AT19" s="32"/>
      <c r="AU19" s="40"/>
      <c r="AV19" s="32"/>
      <c r="AW19" s="32"/>
      <c r="AX19" s="54"/>
      <c r="AY19" s="82">
        <v>6273222.5700000003</v>
      </c>
      <c r="AZ19" s="28">
        <v>0</v>
      </c>
      <c r="BA19" s="28">
        <v>0</v>
      </c>
      <c r="BB19" s="28">
        <v>0</v>
      </c>
      <c r="BC19" s="82">
        <v>6273222.5700000003</v>
      </c>
    </row>
    <row r="20" spans="1:55" s="8" customFormat="1" ht="28.5" customHeight="1" x14ac:dyDescent="0.3">
      <c r="A20" s="25">
        <v>8</v>
      </c>
      <c r="B20" s="85" t="s">
        <v>53</v>
      </c>
      <c r="C20" s="101">
        <v>1936</v>
      </c>
      <c r="D20" s="112" t="s">
        <v>77</v>
      </c>
      <c r="E20" s="103">
        <v>4</v>
      </c>
      <c r="F20" s="103">
        <v>6</v>
      </c>
      <c r="G20" s="102">
        <v>65</v>
      </c>
      <c r="H20" s="103">
        <v>14</v>
      </c>
      <c r="I20" s="103">
        <v>51</v>
      </c>
      <c r="J20" s="103">
        <v>0</v>
      </c>
      <c r="K20" s="104">
        <v>4253.8999999999996</v>
      </c>
      <c r="L20" s="104">
        <v>3638.9</v>
      </c>
      <c r="M20" s="104">
        <v>747.6</v>
      </c>
      <c r="N20" s="104">
        <v>2891.3</v>
      </c>
      <c r="O20" s="101">
        <v>179</v>
      </c>
      <c r="P20" s="107" t="s">
        <v>81</v>
      </c>
      <c r="Q20" s="20">
        <v>2015</v>
      </c>
      <c r="R20" s="26"/>
      <c r="S20" s="26"/>
      <c r="T20" s="29"/>
      <c r="U20" s="28"/>
      <c r="V20" s="28"/>
      <c r="W20" s="21"/>
      <c r="X20" s="28"/>
      <c r="Y20" s="28"/>
      <c r="Z20" s="29"/>
      <c r="AA20" s="28"/>
      <c r="AB20" s="28"/>
      <c r="AC20" s="30"/>
      <c r="AD20" s="28">
        <v>4752.8</v>
      </c>
      <c r="AE20" s="28">
        <v>18973294.559999999</v>
      </c>
      <c r="AF20" s="29">
        <v>44926</v>
      </c>
      <c r="AG20" s="28">
        <v>279</v>
      </c>
      <c r="AH20" s="28">
        <v>1298446.47</v>
      </c>
      <c r="AI20" s="29">
        <v>44926</v>
      </c>
      <c r="AJ20" s="31"/>
      <c r="AK20" s="31"/>
      <c r="AL20" s="30"/>
      <c r="AM20" s="31"/>
      <c r="AN20" s="31"/>
      <c r="AO20" s="40"/>
      <c r="AP20" s="31"/>
      <c r="AQ20" s="31"/>
      <c r="AR20" s="40"/>
      <c r="AS20" s="31"/>
      <c r="AT20" s="31"/>
      <c r="AU20" s="40"/>
      <c r="AV20" s="31"/>
      <c r="AW20" s="31"/>
      <c r="AX20" s="54"/>
      <c r="AY20" s="82">
        <v>22124578.170000002</v>
      </c>
      <c r="AZ20" s="28">
        <v>0</v>
      </c>
      <c r="BA20" s="28">
        <v>0</v>
      </c>
      <c r="BB20" s="28">
        <v>0</v>
      </c>
      <c r="BC20" s="82">
        <v>22124578.170000002</v>
      </c>
    </row>
    <row r="21" spans="1:55" s="69" customFormat="1" ht="22.5" customHeight="1" x14ac:dyDescent="0.3">
      <c r="A21" s="58">
        <v>9</v>
      </c>
      <c r="B21" s="85" t="s">
        <v>54</v>
      </c>
      <c r="C21" s="100">
        <v>1996</v>
      </c>
      <c r="D21" s="97" t="s">
        <v>79</v>
      </c>
      <c r="E21" s="100">
        <v>15</v>
      </c>
      <c r="F21" s="100">
        <v>1</v>
      </c>
      <c r="G21" s="100">
        <v>104</v>
      </c>
      <c r="H21" s="100">
        <v>5</v>
      </c>
      <c r="I21" s="100">
        <v>99</v>
      </c>
      <c r="J21" s="100">
        <v>0</v>
      </c>
      <c r="K21" s="99">
        <v>7310</v>
      </c>
      <c r="L21" s="99">
        <v>7310</v>
      </c>
      <c r="M21" s="99">
        <v>91</v>
      </c>
      <c r="N21" s="99">
        <v>4910.3999999999996</v>
      </c>
      <c r="O21" s="100">
        <v>178</v>
      </c>
      <c r="P21" s="117"/>
      <c r="Q21" s="120"/>
      <c r="R21" s="62"/>
      <c r="S21" s="62"/>
      <c r="T21" s="63"/>
      <c r="U21" s="64">
        <v>2</v>
      </c>
      <c r="V21" s="64" t="s">
        <v>70</v>
      </c>
      <c r="W21" s="63">
        <v>44926</v>
      </c>
      <c r="X21" s="64"/>
      <c r="Y21" s="64"/>
      <c r="Z21" s="63"/>
      <c r="AA21" s="64"/>
      <c r="AB21" s="64"/>
      <c r="AC21" s="66"/>
      <c r="AD21" s="64"/>
      <c r="AE21" s="64"/>
      <c r="AF21" s="63"/>
      <c r="AG21" s="64"/>
      <c r="AH21" s="64"/>
      <c r="AI21" s="65"/>
      <c r="AJ21" s="61"/>
      <c r="AK21" s="61"/>
      <c r="AL21" s="66"/>
      <c r="AM21" s="61"/>
      <c r="AN21" s="61"/>
      <c r="AO21" s="67"/>
      <c r="AP21" s="61"/>
      <c r="AQ21" s="61"/>
      <c r="AR21" s="67"/>
      <c r="AS21" s="61"/>
      <c r="AT21" s="61"/>
      <c r="AU21" s="67"/>
      <c r="AV21" s="61"/>
      <c r="AW21" s="61"/>
      <c r="AX21" s="68"/>
      <c r="AY21" s="82">
        <v>8715867.0500000007</v>
      </c>
      <c r="AZ21" s="64">
        <v>0</v>
      </c>
      <c r="BA21" s="64">
        <v>0</v>
      </c>
      <c r="BB21" s="64">
        <v>0</v>
      </c>
      <c r="BC21" s="82">
        <v>8715867.0500000007</v>
      </c>
    </row>
    <row r="22" spans="1:55" s="8" customFormat="1" ht="28.5" customHeight="1" x14ac:dyDescent="0.3">
      <c r="A22" s="25">
        <v>10</v>
      </c>
      <c r="B22" s="85" t="s">
        <v>55</v>
      </c>
      <c r="C22" s="106">
        <v>1947</v>
      </c>
      <c r="D22" s="113" t="s">
        <v>78</v>
      </c>
      <c r="E22" s="108">
        <v>2</v>
      </c>
      <c r="F22" s="108">
        <v>1</v>
      </c>
      <c r="G22" s="102">
        <v>10</v>
      </c>
      <c r="H22" s="108">
        <v>2</v>
      </c>
      <c r="I22" s="108">
        <v>8</v>
      </c>
      <c r="J22" s="108">
        <v>0</v>
      </c>
      <c r="K22" s="106">
        <v>410.90000000000003</v>
      </c>
      <c r="L22" s="104">
        <v>369.6</v>
      </c>
      <c r="M22" s="106">
        <v>87.3</v>
      </c>
      <c r="N22" s="106">
        <v>282.3</v>
      </c>
      <c r="O22" s="106">
        <v>29</v>
      </c>
      <c r="P22" s="107"/>
      <c r="Q22" s="20"/>
      <c r="R22" s="26"/>
      <c r="S22" s="26"/>
      <c r="T22" s="29"/>
      <c r="U22" s="28"/>
      <c r="V22" s="28"/>
      <c r="W22" s="29"/>
      <c r="X22" s="28">
        <v>568</v>
      </c>
      <c r="Y22" s="28">
        <v>4107675.89</v>
      </c>
      <c r="Z22" s="29">
        <v>44926</v>
      </c>
      <c r="AA22" s="28"/>
      <c r="AB22" s="28"/>
      <c r="AC22" s="30"/>
      <c r="AD22" s="28">
        <v>588</v>
      </c>
      <c r="AE22" s="28">
        <v>1952978.67</v>
      </c>
      <c r="AF22" s="63">
        <v>44926</v>
      </c>
      <c r="AG22" s="28">
        <v>69</v>
      </c>
      <c r="AH22" s="28">
        <v>321121.17</v>
      </c>
      <c r="AI22" s="29">
        <v>44926</v>
      </c>
      <c r="AJ22" s="32"/>
      <c r="AK22" s="32"/>
      <c r="AL22" s="30"/>
      <c r="AM22" s="31"/>
      <c r="AN22" s="31"/>
      <c r="AO22" s="40"/>
      <c r="AP22" s="31"/>
      <c r="AQ22" s="31"/>
      <c r="AR22" s="40"/>
      <c r="AS22" s="31"/>
      <c r="AT22" s="31"/>
      <c r="AU22" s="40"/>
      <c r="AV22" s="31"/>
      <c r="AW22" s="31"/>
      <c r="AX22" s="54"/>
      <c r="AY22" s="82">
        <v>6965070.0199999996</v>
      </c>
      <c r="AZ22" s="28">
        <v>0</v>
      </c>
      <c r="BA22" s="28">
        <v>0</v>
      </c>
      <c r="BB22" s="28">
        <v>0</v>
      </c>
      <c r="BC22" s="82">
        <v>6965070.0199999996</v>
      </c>
    </row>
    <row r="23" spans="1:55" s="8" customFormat="1" ht="26.25" customHeight="1" x14ac:dyDescent="0.3">
      <c r="A23" s="25">
        <v>11</v>
      </c>
      <c r="B23" s="85" t="s">
        <v>56</v>
      </c>
      <c r="C23" s="106">
        <v>1950</v>
      </c>
      <c r="D23" s="113" t="s">
        <v>78</v>
      </c>
      <c r="E23" s="108">
        <v>2</v>
      </c>
      <c r="F23" s="108">
        <v>2</v>
      </c>
      <c r="G23" s="102">
        <v>14</v>
      </c>
      <c r="H23" s="108">
        <v>3</v>
      </c>
      <c r="I23" s="108">
        <v>11</v>
      </c>
      <c r="J23" s="108">
        <v>0</v>
      </c>
      <c r="K23" s="106">
        <v>823.7</v>
      </c>
      <c r="L23" s="104">
        <v>752.7</v>
      </c>
      <c r="M23" s="106">
        <v>144.69999999999999</v>
      </c>
      <c r="N23" s="106">
        <v>608</v>
      </c>
      <c r="O23" s="106">
        <v>41</v>
      </c>
      <c r="P23" s="107"/>
      <c r="Q23" s="20"/>
      <c r="R23" s="26"/>
      <c r="S23" s="26"/>
      <c r="T23" s="29"/>
      <c r="U23" s="28"/>
      <c r="V23" s="28"/>
      <c r="W23" s="21"/>
      <c r="X23" s="28">
        <v>1018.56</v>
      </c>
      <c r="Y23" s="28">
        <v>7363595.0899999999</v>
      </c>
      <c r="Z23" s="29">
        <v>44926</v>
      </c>
      <c r="AA23" s="28"/>
      <c r="AB23" s="28"/>
      <c r="AC23" s="30"/>
      <c r="AD23" s="28">
        <v>936</v>
      </c>
      <c r="AE23" s="28">
        <v>3282657.41</v>
      </c>
      <c r="AF23" s="63">
        <v>44926</v>
      </c>
      <c r="AG23" s="28">
        <v>102</v>
      </c>
      <c r="AH23" s="28">
        <v>474700.86</v>
      </c>
      <c r="AI23" s="29">
        <v>44926</v>
      </c>
      <c r="AJ23" s="31"/>
      <c r="AK23" s="31"/>
      <c r="AL23" s="30"/>
      <c r="AM23" s="32"/>
      <c r="AN23" s="32"/>
      <c r="AO23" s="40"/>
      <c r="AP23" s="32"/>
      <c r="AQ23" s="32"/>
      <c r="AR23" s="40"/>
      <c r="AS23" s="32"/>
      <c r="AT23" s="32"/>
      <c r="AU23" s="40"/>
      <c r="AV23" s="32"/>
      <c r="AW23" s="32"/>
      <c r="AX23" s="54"/>
      <c r="AY23" s="82">
        <v>12137408.51</v>
      </c>
      <c r="AZ23" s="28">
        <v>0</v>
      </c>
      <c r="BA23" s="28">
        <v>0</v>
      </c>
      <c r="BB23" s="28">
        <v>0</v>
      </c>
      <c r="BC23" s="82">
        <v>12137408.51</v>
      </c>
    </row>
    <row r="24" spans="1:55" s="8" customFormat="1" ht="26.25" customHeight="1" x14ac:dyDescent="0.3">
      <c r="A24" s="25">
        <v>12</v>
      </c>
      <c r="B24" s="85" t="s">
        <v>57</v>
      </c>
      <c r="C24" s="106">
        <v>1951</v>
      </c>
      <c r="D24" s="113" t="s">
        <v>78</v>
      </c>
      <c r="E24" s="108">
        <v>2</v>
      </c>
      <c r="F24" s="108">
        <v>3</v>
      </c>
      <c r="G24" s="102">
        <v>23</v>
      </c>
      <c r="H24" s="108">
        <v>6</v>
      </c>
      <c r="I24" s="108">
        <v>17</v>
      </c>
      <c r="J24" s="108">
        <v>0</v>
      </c>
      <c r="K24" s="106">
        <v>1153.3</v>
      </c>
      <c r="L24" s="104">
        <v>1054.81</v>
      </c>
      <c r="M24" s="106">
        <v>256</v>
      </c>
      <c r="N24" s="106">
        <v>798.81</v>
      </c>
      <c r="O24" s="106">
        <v>72</v>
      </c>
      <c r="P24" s="107"/>
      <c r="Q24" s="20"/>
      <c r="R24" s="26"/>
      <c r="S24" s="26"/>
      <c r="T24" s="29"/>
      <c r="U24" s="28"/>
      <c r="V24" s="28"/>
      <c r="W24" s="21"/>
      <c r="X24" s="28">
        <v>1472.64</v>
      </c>
      <c r="Y24" s="28">
        <v>10477668.68</v>
      </c>
      <c r="Z24" s="29">
        <v>44926</v>
      </c>
      <c r="AA24" s="28"/>
      <c r="AB24" s="28"/>
      <c r="AC24" s="30"/>
      <c r="AD24" s="28">
        <v>1170.4000000000001</v>
      </c>
      <c r="AE24" s="28">
        <v>4097621.28</v>
      </c>
      <c r="AF24" s="63">
        <v>44926</v>
      </c>
      <c r="AG24" s="28">
        <v>141</v>
      </c>
      <c r="AH24" s="28">
        <v>656204.13</v>
      </c>
      <c r="AI24" s="29">
        <v>44926</v>
      </c>
      <c r="AJ24" s="32"/>
      <c r="AK24" s="32"/>
      <c r="AL24" s="30"/>
      <c r="AM24" s="31"/>
      <c r="AN24" s="31"/>
      <c r="AO24" s="40"/>
      <c r="AP24" s="31"/>
      <c r="AQ24" s="31"/>
      <c r="AR24" s="40"/>
      <c r="AS24" s="31"/>
      <c r="AT24" s="31"/>
      <c r="AU24" s="40"/>
      <c r="AV24" s="31"/>
      <c r="AW24" s="31"/>
      <c r="AX24" s="54"/>
      <c r="AY24" s="82">
        <v>16623652.640000001</v>
      </c>
      <c r="AZ24" s="28">
        <v>0</v>
      </c>
      <c r="BA24" s="28">
        <v>0</v>
      </c>
      <c r="BB24" s="28">
        <v>0</v>
      </c>
      <c r="BC24" s="82">
        <v>16623652.640000001</v>
      </c>
    </row>
    <row r="25" spans="1:55" s="8" customFormat="1" ht="26.25" customHeight="1" x14ac:dyDescent="0.3">
      <c r="A25" s="25">
        <v>13</v>
      </c>
      <c r="B25" s="85" t="s">
        <v>58</v>
      </c>
      <c r="C25" s="106">
        <v>1950</v>
      </c>
      <c r="D25" s="113" t="s">
        <v>78</v>
      </c>
      <c r="E25" s="108">
        <v>2</v>
      </c>
      <c r="F25" s="108">
        <v>2</v>
      </c>
      <c r="G25" s="102">
        <v>12</v>
      </c>
      <c r="H25" s="108">
        <v>3</v>
      </c>
      <c r="I25" s="108">
        <v>9</v>
      </c>
      <c r="J25" s="108">
        <v>0</v>
      </c>
      <c r="K25" s="106">
        <v>670.4</v>
      </c>
      <c r="L25" s="104">
        <v>609.1</v>
      </c>
      <c r="M25" s="106">
        <v>158.1</v>
      </c>
      <c r="N25" s="106">
        <v>451</v>
      </c>
      <c r="O25" s="106">
        <v>39</v>
      </c>
      <c r="P25" s="107"/>
      <c r="Q25" s="20"/>
      <c r="R25" s="26"/>
      <c r="S25" s="26"/>
      <c r="T25" s="29"/>
      <c r="U25" s="28"/>
      <c r="V25" s="28"/>
      <c r="W25" s="29"/>
      <c r="X25" s="28">
        <v>852.16</v>
      </c>
      <c r="Y25" s="28">
        <v>6162262.3799999999</v>
      </c>
      <c r="Z25" s="29">
        <v>44926</v>
      </c>
      <c r="AA25" s="28"/>
      <c r="AB25" s="28"/>
      <c r="AC25" s="30"/>
      <c r="AD25" s="28">
        <v>827</v>
      </c>
      <c r="AE25" s="28">
        <v>2957371.4</v>
      </c>
      <c r="AF25" s="63" t="s">
        <v>71</v>
      </c>
      <c r="AG25" s="28">
        <v>97</v>
      </c>
      <c r="AH25" s="28">
        <v>451431.21</v>
      </c>
      <c r="AI25" s="29">
        <v>44926</v>
      </c>
      <c r="AJ25" s="32"/>
      <c r="AK25" s="32"/>
      <c r="AL25" s="30"/>
      <c r="AM25" s="32"/>
      <c r="AN25" s="32"/>
      <c r="AO25" s="40"/>
      <c r="AP25" s="32"/>
      <c r="AQ25" s="32"/>
      <c r="AR25" s="40"/>
      <c r="AS25" s="32"/>
      <c r="AT25" s="32"/>
      <c r="AU25" s="40"/>
      <c r="AV25" s="32"/>
      <c r="AW25" s="32"/>
      <c r="AX25" s="54"/>
      <c r="AY25" s="82">
        <v>10445860.33</v>
      </c>
      <c r="AZ25" s="28">
        <v>0</v>
      </c>
      <c r="BA25" s="28">
        <v>0</v>
      </c>
      <c r="BB25" s="28">
        <v>0</v>
      </c>
      <c r="BC25" s="82">
        <v>10445860.33</v>
      </c>
    </row>
    <row r="26" spans="1:55" s="8" customFormat="1" ht="27.75" customHeight="1" x14ac:dyDescent="0.3">
      <c r="A26" s="25">
        <v>14</v>
      </c>
      <c r="B26" s="85" t="s">
        <v>59</v>
      </c>
      <c r="C26" s="106">
        <v>1950</v>
      </c>
      <c r="D26" s="113" t="s">
        <v>78</v>
      </c>
      <c r="E26" s="108">
        <v>2</v>
      </c>
      <c r="F26" s="108">
        <v>3</v>
      </c>
      <c r="G26" s="102">
        <v>19</v>
      </c>
      <c r="H26" s="108">
        <v>2</v>
      </c>
      <c r="I26" s="108">
        <v>17</v>
      </c>
      <c r="J26" s="108">
        <v>0</v>
      </c>
      <c r="K26" s="106">
        <v>1134.4000000000001</v>
      </c>
      <c r="L26" s="104">
        <v>1037.5</v>
      </c>
      <c r="M26" s="106">
        <v>104.5</v>
      </c>
      <c r="N26" s="106">
        <v>933</v>
      </c>
      <c r="O26" s="106">
        <v>40</v>
      </c>
      <c r="P26" s="107"/>
      <c r="Q26" s="20"/>
      <c r="R26" s="26"/>
      <c r="S26" s="26"/>
      <c r="T26" s="29"/>
      <c r="U26" s="28"/>
      <c r="V26" s="28"/>
      <c r="W26" s="21"/>
      <c r="X26" s="28">
        <v>1405.2</v>
      </c>
      <c r="Y26" s="28">
        <v>10162158.74</v>
      </c>
      <c r="Z26" s="29">
        <v>44926</v>
      </c>
      <c r="AA26" s="28"/>
      <c r="AB26" s="28"/>
      <c r="AC26" s="30"/>
      <c r="AD26" s="28">
        <v>1170.4000000000001</v>
      </c>
      <c r="AE26" s="28">
        <v>4080335.67</v>
      </c>
      <c r="AF26" s="63">
        <v>44926</v>
      </c>
      <c r="AG26" s="28">
        <v>123</v>
      </c>
      <c r="AH26" s="28">
        <v>572433.39</v>
      </c>
      <c r="AI26" s="29">
        <v>44926</v>
      </c>
      <c r="AJ26" s="31"/>
      <c r="AK26" s="31"/>
      <c r="AL26" s="30"/>
      <c r="AM26" s="31"/>
      <c r="AN26" s="31"/>
      <c r="AO26" s="40"/>
      <c r="AP26" s="31"/>
      <c r="AQ26" s="31"/>
      <c r="AR26" s="40"/>
      <c r="AS26" s="31"/>
      <c r="AT26" s="31"/>
      <c r="AU26" s="40"/>
      <c r="AV26" s="31"/>
      <c r="AW26" s="31"/>
      <c r="AX26" s="54"/>
      <c r="AY26" s="82">
        <v>16169012.199999999</v>
      </c>
      <c r="AZ26" s="28">
        <v>0</v>
      </c>
      <c r="BA26" s="28">
        <v>0</v>
      </c>
      <c r="BB26" s="28">
        <v>0</v>
      </c>
      <c r="BC26" s="82">
        <v>16169012.199999999</v>
      </c>
    </row>
    <row r="27" spans="1:55" s="8" customFormat="1" ht="25.5" customHeight="1" x14ac:dyDescent="0.3">
      <c r="A27" s="25">
        <v>15</v>
      </c>
      <c r="B27" s="85" t="s">
        <v>60</v>
      </c>
      <c r="C27" s="106">
        <v>1950</v>
      </c>
      <c r="D27" s="113" t="s">
        <v>78</v>
      </c>
      <c r="E27" s="108">
        <v>2</v>
      </c>
      <c r="F27" s="108">
        <v>2</v>
      </c>
      <c r="G27" s="102">
        <v>13</v>
      </c>
      <c r="H27" s="108">
        <v>6</v>
      </c>
      <c r="I27" s="108">
        <v>7</v>
      </c>
      <c r="J27" s="108">
        <v>0</v>
      </c>
      <c r="K27" s="106">
        <v>657.8</v>
      </c>
      <c r="L27" s="104">
        <v>594.80000000000007</v>
      </c>
      <c r="M27" s="106">
        <v>271.10000000000002</v>
      </c>
      <c r="N27" s="106">
        <v>323.70000000000005</v>
      </c>
      <c r="O27" s="106">
        <v>33</v>
      </c>
      <c r="P27" s="107"/>
      <c r="Q27" s="20"/>
      <c r="R27" s="33"/>
      <c r="S27" s="33"/>
      <c r="T27" s="29"/>
      <c r="U27" s="28"/>
      <c r="V27" s="28"/>
      <c r="W27" s="21"/>
      <c r="X27" s="28">
        <v>852.16</v>
      </c>
      <c r="Y27" s="28">
        <v>6162262.3799999999</v>
      </c>
      <c r="Z27" s="29">
        <v>44926</v>
      </c>
      <c r="AA27" s="28"/>
      <c r="AB27" s="28"/>
      <c r="AC27" s="30"/>
      <c r="AD27" s="28">
        <v>827</v>
      </c>
      <c r="AE27" s="28">
        <v>2385930.38</v>
      </c>
      <c r="AF27" s="63">
        <v>44926</v>
      </c>
      <c r="AG27" s="28"/>
      <c r="AH27" s="28"/>
      <c r="AI27" s="29"/>
      <c r="AJ27" s="32"/>
      <c r="AK27" s="32"/>
      <c r="AL27" s="30"/>
      <c r="AM27" s="32"/>
      <c r="AN27" s="32"/>
      <c r="AO27" s="40"/>
      <c r="AP27" s="32"/>
      <c r="AQ27" s="32"/>
      <c r="AR27" s="40"/>
      <c r="AS27" s="32"/>
      <c r="AT27" s="32"/>
      <c r="AU27" s="40"/>
      <c r="AV27" s="32"/>
      <c r="AW27" s="32"/>
      <c r="AX27" s="54"/>
      <c r="AY27" s="82">
        <v>9329497.5700000003</v>
      </c>
      <c r="AZ27" s="28">
        <v>0</v>
      </c>
      <c r="BA27" s="28">
        <v>0</v>
      </c>
      <c r="BB27" s="28">
        <v>0</v>
      </c>
      <c r="BC27" s="82">
        <v>9329497.5700000003</v>
      </c>
    </row>
    <row r="28" spans="1:55" s="8" customFormat="1" ht="26.25" customHeight="1" x14ac:dyDescent="0.3">
      <c r="A28" s="25">
        <v>16</v>
      </c>
      <c r="B28" s="85" t="s">
        <v>61</v>
      </c>
      <c r="C28" s="100">
        <v>1949</v>
      </c>
      <c r="D28" s="97" t="s">
        <v>77</v>
      </c>
      <c r="E28" s="100">
        <v>2</v>
      </c>
      <c r="F28" s="100">
        <v>2</v>
      </c>
      <c r="G28" s="100">
        <v>12</v>
      </c>
      <c r="H28" s="100">
        <v>4</v>
      </c>
      <c r="I28" s="100">
        <v>5</v>
      </c>
      <c r="J28" s="100">
        <v>3</v>
      </c>
      <c r="K28" s="99">
        <v>870</v>
      </c>
      <c r="L28" s="99">
        <v>870</v>
      </c>
      <c r="M28" s="99">
        <v>272.60000000000002</v>
      </c>
      <c r="N28" s="99">
        <v>711.9</v>
      </c>
      <c r="O28" s="100">
        <v>48</v>
      </c>
      <c r="P28" s="107"/>
      <c r="Q28" s="20"/>
      <c r="R28" s="26"/>
      <c r="S28" s="26"/>
      <c r="T28" s="29"/>
      <c r="U28" s="28"/>
      <c r="V28" s="28"/>
      <c r="W28" s="29"/>
      <c r="X28" s="28">
        <v>650</v>
      </c>
      <c r="Y28" s="28">
        <v>5206267.3</v>
      </c>
      <c r="Z28" s="29">
        <v>44926</v>
      </c>
      <c r="AA28" s="28"/>
      <c r="AB28" s="28"/>
      <c r="AC28" s="30"/>
      <c r="AD28" s="28">
        <v>552</v>
      </c>
      <c r="AE28" s="28">
        <v>2160975.91</v>
      </c>
      <c r="AF28" s="63">
        <v>44926</v>
      </c>
      <c r="AG28" s="28">
        <v>150</v>
      </c>
      <c r="AH28" s="28">
        <v>698089.5</v>
      </c>
      <c r="AI28" s="29">
        <v>44926</v>
      </c>
      <c r="AJ28" s="32"/>
      <c r="AK28" s="32"/>
      <c r="AL28" s="30"/>
      <c r="AM28" s="31"/>
      <c r="AN28" s="31"/>
      <c r="AO28" s="40"/>
      <c r="AP28" s="31"/>
      <c r="AQ28" s="31"/>
      <c r="AR28" s="40"/>
      <c r="AS28" s="31"/>
      <c r="AT28" s="31"/>
      <c r="AU28" s="40"/>
      <c r="AV28" s="31"/>
      <c r="AW28" s="31"/>
      <c r="AX28" s="54"/>
      <c r="AY28" s="82">
        <v>8802504.1300000008</v>
      </c>
      <c r="AZ28" s="28">
        <v>0</v>
      </c>
      <c r="BA28" s="28">
        <v>0</v>
      </c>
      <c r="BB28" s="28">
        <v>0</v>
      </c>
      <c r="BC28" s="82">
        <v>8802504.1300000008</v>
      </c>
    </row>
    <row r="29" spans="1:55" s="8" customFormat="1" ht="25.5" customHeight="1" x14ac:dyDescent="0.3">
      <c r="A29" s="25">
        <v>17</v>
      </c>
      <c r="B29" s="85" t="s">
        <v>62</v>
      </c>
      <c r="C29" s="100">
        <v>1949</v>
      </c>
      <c r="D29" s="97" t="s">
        <v>77</v>
      </c>
      <c r="E29" s="100">
        <v>2</v>
      </c>
      <c r="F29" s="100">
        <v>2</v>
      </c>
      <c r="G29" s="100">
        <v>12</v>
      </c>
      <c r="H29" s="100">
        <v>5</v>
      </c>
      <c r="I29" s="100">
        <v>4</v>
      </c>
      <c r="J29" s="100">
        <v>3</v>
      </c>
      <c r="K29" s="99">
        <v>861</v>
      </c>
      <c r="L29" s="99">
        <v>861</v>
      </c>
      <c r="M29" s="99">
        <v>371.2</v>
      </c>
      <c r="N29" s="99">
        <v>715.9</v>
      </c>
      <c r="O29" s="100">
        <v>38</v>
      </c>
      <c r="P29" s="107"/>
      <c r="Q29" s="20"/>
      <c r="R29" s="26"/>
      <c r="S29" s="26"/>
      <c r="T29" s="29"/>
      <c r="U29" s="28"/>
      <c r="V29" s="28"/>
      <c r="W29" s="29"/>
      <c r="X29" s="28">
        <v>781.9</v>
      </c>
      <c r="Y29" s="28">
        <v>6340571.1900000004</v>
      </c>
      <c r="Z29" s="29">
        <v>44926</v>
      </c>
      <c r="AA29" s="28"/>
      <c r="AB29" s="28"/>
      <c r="AC29" s="30"/>
      <c r="AD29" s="28">
        <v>674</v>
      </c>
      <c r="AE29" s="28">
        <v>2631195.39</v>
      </c>
      <c r="AF29" s="29">
        <v>44926</v>
      </c>
      <c r="AG29" s="28">
        <v>70</v>
      </c>
      <c r="AH29" s="28">
        <v>325775.09999999998</v>
      </c>
      <c r="AI29" s="29">
        <v>44926</v>
      </c>
      <c r="AJ29" s="31"/>
      <c r="AK29" s="31"/>
      <c r="AL29" s="30"/>
      <c r="AM29" s="32"/>
      <c r="AN29" s="32"/>
      <c r="AO29" s="40"/>
      <c r="AP29" s="32"/>
      <c r="AQ29" s="32"/>
      <c r="AR29" s="40"/>
      <c r="AS29" s="32"/>
      <c r="AT29" s="32"/>
      <c r="AU29" s="40"/>
      <c r="AV29" s="32"/>
      <c r="AW29" s="32"/>
      <c r="AX29" s="54"/>
      <c r="AY29" s="82">
        <v>10147336.98</v>
      </c>
      <c r="AZ29" s="28">
        <v>0</v>
      </c>
      <c r="BA29" s="28">
        <v>0</v>
      </c>
      <c r="BB29" s="28">
        <v>0</v>
      </c>
      <c r="BC29" s="82">
        <v>10147336.98</v>
      </c>
    </row>
    <row r="30" spans="1:55" s="8" customFormat="1" ht="22.5" customHeight="1" x14ac:dyDescent="0.3">
      <c r="A30" s="25">
        <v>18</v>
      </c>
      <c r="B30" s="86" t="s">
        <v>63</v>
      </c>
      <c r="C30" s="100">
        <v>1996</v>
      </c>
      <c r="D30" s="97" t="s">
        <v>79</v>
      </c>
      <c r="E30" s="100">
        <v>10</v>
      </c>
      <c r="F30" s="100">
        <v>5</v>
      </c>
      <c r="G30" s="100">
        <v>200</v>
      </c>
      <c r="H30" s="100">
        <v>35</v>
      </c>
      <c r="I30" s="100">
        <v>164</v>
      </c>
      <c r="J30" s="100">
        <v>1</v>
      </c>
      <c r="K30" s="99">
        <v>19000</v>
      </c>
      <c r="L30" s="99">
        <v>19000</v>
      </c>
      <c r="M30" s="99">
        <v>1547.4</v>
      </c>
      <c r="N30" s="99">
        <v>10638</v>
      </c>
      <c r="O30" s="100">
        <v>501</v>
      </c>
      <c r="P30" s="107"/>
      <c r="Q30" s="20"/>
      <c r="R30" s="26"/>
      <c r="S30" s="76"/>
      <c r="T30" s="29"/>
      <c r="U30" s="28">
        <v>5</v>
      </c>
      <c r="V30" s="28" t="s">
        <v>72</v>
      </c>
      <c r="W30" s="29">
        <v>44926</v>
      </c>
      <c r="X30" s="28"/>
      <c r="Y30" s="28"/>
      <c r="Z30" s="29"/>
      <c r="AA30" s="28"/>
      <c r="AB30" s="28"/>
      <c r="AC30" s="30"/>
      <c r="AD30" s="28"/>
      <c r="AE30" s="28"/>
      <c r="AF30" s="29"/>
      <c r="AG30" s="28"/>
      <c r="AH30" s="28"/>
      <c r="AI30" s="21"/>
      <c r="AJ30" s="32"/>
      <c r="AK30" s="32"/>
      <c r="AL30" s="30"/>
      <c r="AM30" s="31"/>
      <c r="AN30" s="31"/>
      <c r="AO30" s="40"/>
      <c r="AP30" s="31"/>
      <c r="AQ30" s="31"/>
      <c r="AR30" s="40"/>
      <c r="AS30" s="31"/>
      <c r="AT30" s="31"/>
      <c r="AU30" s="40"/>
      <c r="AV30" s="31"/>
      <c r="AW30" s="31"/>
      <c r="AX30" s="54"/>
      <c r="AY30" s="83">
        <v>15683056.42</v>
      </c>
      <c r="AZ30" s="28">
        <v>0</v>
      </c>
      <c r="BA30" s="28">
        <v>0</v>
      </c>
      <c r="BB30" s="28">
        <v>0</v>
      </c>
      <c r="BC30" s="83">
        <v>15683056.42</v>
      </c>
    </row>
    <row r="31" spans="1:55" s="8" customFormat="1" ht="29.25" customHeight="1" x14ac:dyDescent="0.3">
      <c r="A31" s="25">
        <v>19</v>
      </c>
      <c r="B31" s="86" t="s">
        <v>64</v>
      </c>
      <c r="C31" s="59">
        <v>1954</v>
      </c>
      <c r="D31" s="114" t="s">
        <v>77</v>
      </c>
      <c r="E31" s="59">
        <v>2</v>
      </c>
      <c r="F31" s="59">
        <v>2</v>
      </c>
      <c r="G31" s="59">
        <v>12</v>
      </c>
      <c r="H31" s="59">
        <v>2</v>
      </c>
      <c r="I31" s="59">
        <v>8</v>
      </c>
      <c r="J31" s="59">
        <v>2</v>
      </c>
      <c r="K31" s="60">
        <v>829.9</v>
      </c>
      <c r="L31" s="60">
        <v>750.9</v>
      </c>
      <c r="M31" s="60">
        <v>215.4</v>
      </c>
      <c r="N31" s="60">
        <v>535.5</v>
      </c>
      <c r="O31" s="59">
        <v>38</v>
      </c>
      <c r="P31" s="107"/>
      <c r="Q31" s="20"/>
      <c r="R31" s="26"/>
      <c r="S31" s="26"/>
      <c r="T31" s="29"/>
      <c r="U31" s="28"/>
      <c r="V31" s="28"/>
      <c r="W31" s="21"/>
      <c r="X31" s="28">
        <v>709</v>
      </c>
      <c r="Y31" s="28">
        <v>5547251.3300000001</v>
      </c>
      <c r="Z31" s="29">
        <v>44926</v>
      </c>
      <c r="AA31" s="28"/>
      <c r="AB31" s="28"/>
      <c r="AC31" s="30"/>
      <c r="AD31" s="28">
        <v>585</v>
      </c>
      <c r="AE31" s="28" t="s">
        <v>73</v>
      </c>
      <c r="AF31" s="29">
        <v>44926</v>
      </c>
      <c r="AG31" s="28">
        <v>114</v>
      </c>
      <c r="AH31" s="28">
        <v>530548.02</v>
      </c>
      <c r="AI31" s="29">
        <v>44926</v>
      </c>
      <c r="AJ31" s="32"/>
      <c r="AK31" s="32"/>
      <c r="AL31" s="30"/>
      <c r="AM31" s="32"/>
      <c r="AN31" s="32"/>
      <c r="AO31" s="40"/>
      <c r="AP31" s="32"/>
      <c r="AQ31" s="32"/>
      <c r="AR31" s="40"/>
      <c r="AS31" s="32"/>
      <c r="AT31" s="32"/>
      <c r="AU31" s="40"/>
      <c r="AV31" s="32"/>
      <c r="AW31" s="32"/>
      <c r="AX31" s="54"/>
      <c r="AY31" s="83">
        <v>7758564.6100000003</v>
      </c>
      <c r="AZ31" s="28">
        <v>0</v>
      </c>
      <c r="BA31" s="28">
        <v>0</v>
      </c>
      <c r="BB31" s="28">
        <v>0</v>
      </c>
      <c r="BC31" s="83">
        <v>7758564.6100000003</v>
      </c>
    </row>
    <row r="32" spans="1:55" s="8" customFormat="1" ht="22.5" customHeight="1" x14ac:dyDescent="0.3">
      <c r="A32" s="25">
        <v>20</v>
      </c>
      <c r="B32" s="86" t="s">
        <v>65</v>
      </c>
      <c r="C32" s="106">
        <v>1950</v>
      </c>
      <c r="D32" s="106" t="s">
        <v>77</v>
      </c>
      <c r="E32" s="108">
        <v>2</v>
      </c>
      <c r="F32" s="108">
        <v>2</v>
      </c>
      <c r="G32" s="102">
        <v>14</v>
      </c>
      <c r="H32" s="108">
        <v>2</v>
      </c>
      <c r="I32" s="108">
        <v>12</v>
      </c>
      <c r="J32" s="108">
        <v>0</v>
      </c>
      <c r="K32" s="106">
        <v>837.40000000000009</v>
      </c>
      <c r="L32" s="104">
        <v>659.4</v>
      </c>
      <c r="M32" s="106">
        <v>77.5</v>
      </c>
      <c r="N32" s="106">
        <v>581.9</v>
      </c>
      <c r="O32" s="106">
        <v>42</v>
      </c>
      <c r="P32" s="107" t="s">
        <v>80</v>
      </c>
      <c r="Q32" s="20">
        <v>2018</v>
      </c>
      <c r="R32" s="26"/>
      <c r="S32" s="26"/>
      <c r="T32" s="29"/>
      <c r="U32" s="28"/>
      <c r="V32" s="28"/>
      <c r="W32" s="29"/>
      <c r="X32" s="28"/>
      <c r="Y32" s="28"/>
      <c r="Z32" s="29"/>
      <c r="AA32" s="28"/>
      <c r="AB32" s="28"/>
      <c r="AC32" s="30"/>
      <c r="AD32" s="28">
        <v>815</v>
      </c>
      <c r="AE32" s="28" t="s">
        <v>74</v>
      </c>
      <c r="AF32" s="29">
        <v>44926</v>
      </c>
      <c r="AG32" s="28">
        <v>91</v>
      </c>
      <c r="AH32" s="28">
        <v>423507.63</v>
      </c>
      <c r="AI32" s="29">
        <v>44926</v>
      </c>
      <c r="AJ32" s="31"/>
      <c r="AK32" s="31"/>
      <c r="AL32" s="30"/>
      <c r="AM32" s="31"/>
      <c r="AN32" s="31"/>
      <c r="AO32" s="40"/>
      <c r="AP32" s="31"/>
      <c r="AQ32" s="31"/>
      <c r="AR32" s="40"/>
      <c r="AS32" s="31"/>
      <c r="AT32" s="31"/>
      <c r="AU32" s="40"/>
      <c r="AV32" s="31"/>
      <c r="AW32" s="31"/>
      <c r="AX32" s="54"/>
      <c r="AY32" s="83">
        <v>1636510.92</v>
      </c>
      <c r="AZ32" s="28">
        <v>0</v>
      </c>
      <c r="BA32" s="28">
        <v>0</v>
      </c>
      <c r="BB32" s="28">
        <v>0</v>
      </c>
      <c r="BC32" s="83">
        <v>1636510.92</v>
      </c>
    </row>
    <row r="33" spans="1:55" s="9" customFormat="1" ht="22.5" customHeight="1" x14ac:dyDescent="0.3">
      <c r="A33" s="25"/>
      <c r="B33" s="43"/>
      <c r="C33" s="35"/>
      <c r="D33" s="35"/>
      <c r="E33" s="109"/>
      <c r="F33" s="109"/>
      <c r="G33" s="109"/>
      <c r="H33" s="109"/>
      <c r="I33" s="109"/>
      <c r="J33" s="109"/>
      <c r="K33" s="94"/>
      <c r="L33" s="94"/>
      <c r="M33" s="94"/>
      <c r="N33" s="94"/>
      <c r="O33" s="35"/>
      <c r="P33" s="35"/>
      <c r="Q33" s="35"/>
      <c r="R33" s="36"/>
      <c r="S33" s="36">
        <f>SUM(S13:S32)</f>
        <v>0</v>
      </c>
      <c r="T33" s="35"/>
      <c r="U33" s="36">
        <f>SUM(U13:U32)</f>
        <v>15</v>
      </c>
      <c r="V33" s="36" t="s">
        <v>75</v>
      </c>
      <c r="W33" s="35"/>
      <c r="X33" s="35"/>
      <c r="Y33" s="36">
        <f>SUM(Y13:Y32)</f>
        <v>92376667.899999991</v>
      </c>
      <c r="Z33" s="35"/>
      <c r="AA33" s="35"/>
      <c r="AB33" s="35"/>
      <c r="AC33" s="35"/>
      <c r="AD33" s="35"/>
      <c r="AE33" s="36" t="s">
        <v>76</v>
      </c>
      <c r="AF33" s="35"/>
      <c r="AG33" s="35"/>
      <c r="AH33" s="36">
        <f>SUM(AH13:AH32)</f>
        <v>7883757.419999999</v>
      </c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55"/>
      <c r="AY33" s="36">
        <f>SUM(AY13:AY32)</f>
        <v>234441743.63</v>
      </c>
      <c r="AZ33" s="37"/>
      <c r="BA33" s="37"/>
      <c r="BB33" s="37"/>
      <c r="BC33" s="75">
        <f>SUM(BC13:BC32)</f>
        <v>234441743.63</v>
      </c>
    </row>
    <row r="34" spans="1:55" s="9" customFormat="1" ht="22.5" customHeight="1" x14ac:dyDescent="0.3">
      <c r="A34" s="44"/>
      <c r="B34" s="45"/>
      <c r="C34" s="46"/>
      <c r="D34" s="46"/>
      <c r="E34" s="46"/>
      <c r="F34" s="46"/>
      <c r="G34" s="46"/>
      <c r="H34" s="46"/>
      <c r="I34" s="46"/>
      <c r="J34" s="46"/>
      <c r="K34" s="95"/>
      <c r="L34" s="95"/>
      <c r="M34" s="95"/>
      <c r="N34" s="95"/>
      <c r="O34" s="46"/>
      <c r="P34" s="46"/>
      <c r="Q34" s="46"/>
      <c r="R34" s="47"/>
      <c r="S34" s="48"/>
      <c r="T34" s="46"/>
      <c r="U34" s="47"/>
      <c r="V34" s="47"/>
      <c r="W34" s="46"/>
      <c r="X34" s="46"/>
      <c r="Y34" s="47"/>
      <c r="Z34" s="46"/>
      <c r="AA34" s="46"/>
      <c r="AB34" s="46"/>
      <c r="AC34" s="46"/>
      <c r="AD34" s="46"/>
      <c r="AE34" s="47"/>
      <c r="AF34" s="46"/>
      <c r="AG34" s="46"/>
      <c r="AH34" s="47"/>
      <c r="AI34" s="46"/>
      <c r="AJ34" s="46"/>
      <c r="AK34" s="46"/>
      <c r="AL34" s="46"/>
      <c r="AM34" s="46"/>
      <c r="AN34" s="46"/>
      <c r="AO34" s="46"/>
      <c r="AP34" s="46"/>
      <c r="AQ34" s="46"/>
      <c r="AR34" s="46"/>
      <c r="AS34" s="46"/>
      <c r="AT34" s="46"/>
      <c r="AU34" s="46"/>
      <c r="AV34" s="46"/>
      <c r="AW34" s="46"/>
      <c r="AX34" s="56"/>
      <c r="AY34" s="47"/>
      <c r="AZ34" s="48"/>
      <c r="BA34" s="48"/>
      <c r="BB34" s="48"/>
      <c r="BC34" s="84"/>
    </row>
    <row r="35" spans="1:55" x14ac:dyDescent="0.25">
      <c r="A35" s="121"/>
      <c r="B35" s="121"/>
      <c r="C35" s="121"/>
      <c r="D35" s="121"/>
      <c r="E35" s="121"/>
      <c r="F35" s="121"/>
      <c r="G35" s="121"/>
      <c r="N35" s="8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88"/>
      <c r="AF35" s="38"/>
      <c r="AG35" s="38"/>
      <c r="AH35" s="38"/>
      <c r="AI35" s="38"/>
      <c r="AJ35" s="38"/>
      <c r="AK35" s="38"/>
      <c r="AL35" s="38"/>
    </row>
    <row r="36" spans="1:55" x14ac:dyDescent="0.25">
      <c r="A36" s="122"/>
      <c r="B36" s="122"/>
      <c r="C36" s="122"/>
      <c r="D36" s="122"/>
      <c r="E36" s="122"/>
      <c r="F36" s="122"/>
      <c r="G36" s="122"/>
      <c r="H36" s="126"/>
      <c r="I36" s="126"/>
      <c r="N36" s="8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</row>
    <row r="37" spans="1:55" x14ac:dyDescent="0.25">
      <c r="A37" s="122"/>
      <c r="B37" s="122"/>
      <c r="C37" s="122"/>
      <c r="D37" s="122"/>
      <c r="E37" s="122"/>
      <c r="F37" s="121"/>
      <c r="G37" s="121"/>
      <c r="H37" s="122"/>
      <c r="I37" s="122"/>
      <c r="J37" s="122"/>
      <c r="K37" s="123"/>
      <c r="L37" s="177"/>
      <c r="M37" s="177"/>
      <c r="N37" s="178"/>
      <c r="O37" s="17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</row>
    <row r="38" spans="1:55" x14ac:dyDescent="0.25">
      <c r="A38" s="124"/>
      <c r="B38" s="124"/>
      <c r="C38" s="124"/>
      <c r="D38" s="122"/>
      <c r="E38" s="122"/>
      <c r="F38" s="121"/>
      <c r="G38" s="121"/>
      <c r="N38" s="8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</row>
    <row r="39" spans="1:55" x14ac:dyDescent="0.25">
      <c r="A39" s="125"/>
      <c r="B39" s="125"/>
      <c r="C39" s="10"/>
      <c r="D39" s="10"/>
      <c r="E39" s="10"/>
      <c r="F39" s="10"/>
      <c r="G39" s="10"/>
      <c r="H39" s="10"/>
      <c r="I39" s="10"/>
    </row>
  </sheetData>
  <mergeCells count="39">
    <mergeCell ref="L37:O37"/>
    <mergeCell ref="AG8:AI9"/>
    <mergeCell ref="AJ8:AL9"/>
    <mergeCell ref="R8:T9"/>
    <mergeCell ref="U8:W9"/>
    <mergeCell ref="X8:Z9"/>
    <mergeCell ref="AA8:AC9"/>
    <mergeCell ref="AD8:AF9"/>
    <mergeCell ref="A12:D12"/>
    <mergeCell ref="L8:L9"/>
    <mergeCell ref="K7:K9"/>
    <mergeCell ref="N8:N9"/>
    <mergeCell ref="F7:F9"/>
    <mergeCell ref="M8:M9"/>
    <mergeCell ref="A7:A9"/>
    <mergeCell ref="B7:B9"/>
    <mergeCell ref="C7:C9"/>
    <mergeCell ref="D7:D9"/>
    <mergeCell ref="E7:E9"/>
    <mergeCell ref="G7:J7"/>
    <mergeCell ref="L7:N7"/>
    <mergeCell ref="G8:G9"/>
    <mergeCell ref="H8:J8"/>
    <mergeCell ref="A39:B39"/>
    <mergeCell ref="H36:I36"/>
    <mergeCell ref="AY2:BC5"/>
    <mergeCell ref="AY7:BC7"/>
    <mergeCell ref="AY8:AY9"/>
    <mergeCell ref="AZ8:BC8"/>
    <mergeCell ref="AS8:AU9"/>
    <mergeCell ref="AV8:AX9"/>
    <mergeCell ref="W6:AL6"/>
    <mergeCell ref="O7:O9"/>
    <mergeCell ref="P7:P9"/>
    <mergeCell ref="Q7:Q9"/>
    <mergeCell ref="AM8:AO9"/>
    <mergeCell ref="AP8:AR9"/>
    <mergeCell ref="AM7:AX7"/>
    <mergeCell ref="R7:AL7"/>
  </mergeCells>
  <printOptions horizontalCentered="1"/>
  <pageMargins left="1.1811023622047245" right="0.59055118110236227" top="0.59055118110236227" bottom="0" header="0" footer="0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Петреченко Галина Викторовна</dc:creator>
  <cp:lastModifiedBy>Татьяна Побежимова</cp:lastModifiedBy>
  <cp:lastPrinted>2020-06-05T08:08:01Z</cp:lastPrinted>
  <dcterms:created xsi:type="dcterms:W3CDTF">2017-02-13T07:26:00Z</dcterms:created>
  <dcterms:modified xsi:type="dcterms:W3CDTF">2020-06-09T15:10:02Z</dcterms:modified>
</cp:coreProperties>
</file>