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24519"/>
</workbook>
</file>

<file path=xl/calcChain.xml><?xml version="1.0" encoding="utf-8"?>
<calcChain xmlns="http://schemas.openxmlformats.org/spreadsheetml/2006/main">
  <c r="C16" i="18"/>
  <c r="C15"/>
  <c r="C14"/>
  <c r="I16"/>
  <c r="I15"/>
  <c r="I14"/>
  <c r="F14"/>
  <c r="F16"/>
  <c r="F15"/>
  <c r="K8"/>
  <c r="I13"/>
  <c r="F13"/>
  <c r="C13"/>
  <c r="I12"/>
  <c r="F12"/>
  <c r="C12"/>
  <c r="I11"/>
  <c r="F11"/>
  <c r="C11"/>
  <c r="I10"/>
  <c r="F10"/>
  <c r="C10"/>
  <c r="J8"/>
  <c r="H8"/>
  <c r="E8"/>
  <c r="D8"/>
  <c r="G8" l="1"/>
  <c r="I8"/>
  <c r="F8"/>
  <c r="C8"/>
</calcChain>
</file>

<file path=xl/sharedStrings.xml><?xml version="1.0" encoding="utf-8"?>
<sst xmlns="http://schemas.openxmlformats.org/spreadsheetml/2006/main" count="38" uniqueCount="28">
  <si>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</si>
  <si>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</si>
  <si>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</si>
  <si>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</si>
  <si>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</si>
  <si>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</si>
  <si>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</si>
  <si>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1.</t>
  </si>
  <si>
    <t>2.</t>
  </si>
  <si>
    <t>3.</t>
  </si>
  <si>
    <t>Объемы финансирования  на 2020 год
(тыс. рублей)</t>
  </si>
  <si>
    <t>4.</t>
  </si>
  <si>
    <t>Начальник финансового управления</t>
  </si>
  <si>
    <t>И.В.Бузурная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</si>
  <si>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</si>
  <si>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</si>
  <si>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</si>
  <si>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</si>
  <si>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</si>
  <si>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</si>
  <si>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</si>
  <si>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</si>
  <si>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</si>
  <si>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</si>
  <si>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</si>
  <si>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</si>
  <si>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</si>
  <si>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 xml:space="preserve">Приложение № 9
к решению Совета депутатов
городского округа Электросталь
Московской области
от _____________ № ________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</si>
</sst>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tabSelected="1" showRuler="0" topLeftCell="A8" zoomScaleSheetLayoutView="75" workbookViewId="0">
      <selection activeCell="D16" sqref="D16"/>
    </sheetView>
  </sheetViews>
  <sheetFormatPr defaultColWidth="9.28515625" defaultRowHeight="15.75"/>
  <cols>
    <col min="1" max="1" width="4.28515625" style="7" bestFit="1" customWidth="1"/>
    <col min="2" max="2" width="42.7109375" style="6" customWidth="1"/>
    <col min="3" max="3" width="9.42578125" style="5" customWidth="1"/>
    <col min="4" max="4" width="10.28515625" style="5" customWidth="1"/>
    <col min="5" max="5" width="9.28515625" style="5" customWidth="1"/>
    <col min="6" max="6" width="11.7109375" style="5" customWidth="1"/>
    <col min="7" max="7" width="11.28515625" style="5" customWidth="1"/>
    <col min="8" max="9" width="9.28515625" style="5"/>
    <col min="10" max="10" width="11.28515625" style="5" customWidth="1"/>
    <col min="11" max="11" width="10.28515625" style="5" customWidth="1"/>
    <col min="12" max="16384" width="9.28515625" style="5"/>
  </cols>
  <sheetData>
    <row r="1" spans="1:11" customFormat="1" ht="80.650000000000006" customHeight="1">
      <c r="B1" s="3"/>
      <c r="C1" s="3"/>
      <c r="H1" s="30" t="s">
        <v>27</v>
      </c>
      <c r="I1" s="30"/>
      <c r="J1" s="30"/>
      <c r="K1" s="30"/>
    </row>
    <row r="2" spans="1:11" s="1" customFormat="1" ht="47.65" customHeight="1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.5" hidden="1" customHeight="1">
      <c r="A3" s="33"/>
      <c r="B3" s="33"/>
      <c r="E3" s="2"/>
    </row>
    <row r="4" spans="1:11" s="4" customFormat="1" ht="48" customHeight="1">
      <c r="A4" s="34" t="s">
        <v>4</v>
      </c>
      <c r="B4" s="35" t="s">
        <v>3</v>
      </c>
      <c r="C4" s="31" t="s">
        <v>10</v>
      </c>
      <c r="D4" s="31"/>
      <c r="E4" s="31"/>
      <c r="F4" s="31" t="s">
        <v>24</v>
      </c>
      <c r="G4" s="31"/>
      <c r="H4" s="31"/>
      <c r="I4" s="31" t="s">
        <v>25</v>
      </c>
      <c r="J4" s="31"/>
      <c r="K4" s="31"/>
    </row>
    <row r="5" spans="1:11" s="4" customFormat="1" ht="15.6" customHeight="1">
      <c r="A5" s="34"/>
      <c r="B5" s="35"/>
      <c r="C5" s="31" t="s">
        <v>0</v>
      </c>
      <c r="D5" s="31" t="s">
        <v>1</v>
      </c>
      <c r="E5" s="31"/>
      <c r="F5" s="31" t="s">
        <v>0</v>
      </c>
      <c r="G5" s="31" t="s">
        <v>1</v>
      </c>
      <c r="H5" s="31"/>
      <c r="I5" s="31" t="s">
        <v>0</v>
      </c>
      <c r="J5" s="31" t="s">
        <v>1</v>
      </c>
      <c r="K5" s="31"/>
    </row>
    <row r="6" spans="1:11" s="4" customFormat="1" ht="36" customHeight="1">
      <c r="A6" s="34"/>
      <c r="B6" s="35"/>
      <c r="C6" s="31"/>
      <c r="D6" s="29" t="s">
        <v>2</v>
      </c>
      <c r="E6" s="29" t="s">
        <v>5</v>
      </c>
      <c r="F6" s="31"/>
      <c r="G6" s="29" t="s">
        <v>2</v>
      </c>
      <c r="H6" s="29" t="s">
        <v>5</v>
      </c>
      <c r="I6" s="31"/>
      <c r="J6" s="29" t="s">
        <v>2</v>
      </c>
      <c r="K6" s="29" t="s">
        <v>5</v>
      </c>
    </row>
    <row r="7" spans="1:11" s="4" customFormat="1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>
      <c r="A8" s="14"/>
      <c r="B8" s="15" t="s">
        <v>0</v>
      </c>
      <c r="C8" s="11">
        <f t="shared" ref="C8:K8" si="0">SUM(C10:C16)</f>
        <v>1149556.69</v>
      </c>
      <c r="D8" s="11">
        <f t="shared" si="0"/>
        <v>1090040.1000000001</v>
      </c>
      <c r="E8" s="11">
        <f t="shared" si="0"/>
        <v>59516.590000000004</v>
      </c>
      <c r="F8" s="11">
        <f t="shared" si="0"/>
        <v>541004.16999999993</v>
      </c>
      <c r="G8" s="11">
        <f t="shared" si="0"/>
        <v>446489.5</v>
      </c>
      <c r="H8" s="11">
        <f t="shared" si="0"/>
        <v>94514.67</v>
      </c>
      <c r="I8" s="11">
        <f t="shared" si="0"/>
        <v>305014.51</v>
      </c>
      <c r="J8" s="11">
        <f t="shared" si="0"/>
        <v>235776</v>
      </c>
      <c r="K8" s="11">
        <f t="shared" si="0"/>
        <v>69238.509999999995</v>
      </c>
    </row>
    <row r="9" spans="1:11" s="4" customFormat="1" ht="13.15" customHeight="1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31.5" customHeight="1">
      <c r="A10" s="19" t="s">
        <v>7</v>
      </c>
      <c r="B10" s="20" t="s">
        <v>15</v>
      </c>
      <c r="C10" s="21">
        <f>+D10+E10</f>
        <v>70000</v>
      </c>
      <c r="D10" s="22">
        <v>66500</v>
      </c>
      <c r="E10" s="22">
        <v>3500</v>
      </c>
      <c r="F10" s="21">
        <f>+G10+H10</f>
        <v>150000</v>
      </c>
      <c r="G10" s="23">
        <v>142500</v>
      </c>
      <c r="H10" s="23">
        <v>7500</v>
      </c>
      <c r="I10" s="21">
        <f>+J10+K10</f>
        <v>0</v>
      </c>
      <c r="J10" s="23">
        <v>0</v>
      </c>
      <c r="K10" s="23">
        <v>0</v>
      </c>
    </row>
    <row r="11" spans="1:11" ht="40.9" customHeight="1">
      <c r="A11" s="19" t="s">
        <v>8</v>
      </c>
      <c r="B11" s="20" t="s">
        <v>16</v>
      </c>
      <c r="C11" s="21">
        <f>+D11+E11</f>
        <v>111275</v>
      </c>
      <c r="D11" s="23">
        <v>106275</v>
      </c>
      <c r="E11" s="23">
        <v>5000</v>
      </c>
      <c r="F11" s="21">
        <f>+G11+H11</f>
        <v>0</v>
      </c>
      <c r="G11" s="23">
        <v>0</v>
      </c>
      <c r="H11" s="23">
        <v>0</v>
      </c>
      <c r="I11" s="21">
        <f>+J11+K11</f>
        <v>0</v>
      </c>
      <c r="J11" s="23">
        <v>0</v>
      </c>
      <c r="K11" s="23">
        <v>0</v>
      </c>
    </row>
    <row r="12" spans="1:11" ht="36" customHeight="1">
      <c r="A12" s="19" t="s">
        <v>9</v>
      </c>
      <c r="B12" s="20" t="s">
        <v>17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21.75" customHeight="1">
      <c r="A13" s="19" t="s">
        <v>11</v>
      </c>
      <c r="B13" s="24" t="s">
        <v>18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48.4" customHeight="1">
      <c r="A14" s="19" t="s">
        <v>14</v>
      </c>
      <c r="B14" s="24" t="s">
        <v>22</v>
      </c>
      <c r="C14" s="21">
        <f t="shared" ref="C14:C16" si="1">+D14+E14</f>
        <v>256643.1</v>
      </c>
      <c r="D14" s="25">
        <v>243691.7</v>
      </c>
      <c r="E14" s="25">
        <v>12951.4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46.15" customHeight="1">
      <c r="A15" s="19" t="s">
        <v>19</v>
      </c>
      <c r="B15" s="24" t="s">
        <v>23</v>
      </c>
      <c r="C15" s="21">
        <f t="shared" si="1"/>
        <v>693690.20000000007</v>
      </c>
      <c r="D15" s="25">
        <v>659233.4</v>
      </c>
      <c r="E15" s="25">
        <v>34456.800000000003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48">
      <c r="A16" s="19" t="s">
        <v>20</v>
      </c>
      <c r="B16" s="20" t="s">
        <v>26</v>
      </c>
      <c r="C16" s="21">
        <f t="shared" si="1"/>
        <v>17948.39</v>
      </c>
      <c r="D16" s="23">
        <v>14340</v>
      </c>
      <c r="E16" s="23">
        <v>3608.39</v>
      </c>
      <c r="F16" s="21">
        <f t="shared" si="2"/>
        <v>311703.67</v>
      </c>
      <c r="G16" s="23">
        <v>240946</v>
      </c>
      <c r="H16" s="23">
        <v>70757.67</v>
      </c>
      <c r="I16" s="21">
        <f t="shared" si="3"/>
        <v>305014.51</v>
      </c>
      <c r="J16" s="23">
        <v>235776</v>
      </c>
      <c r="K16" s="23">
        <v>69238.509999999995</v>
      </c>
    </row>
    <row r="17" spans="1:11" ht="14.65" customHeight="1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>
      <c r="A18" s="26"/>
      <c r="B18" s="27" t="s">
        <v>6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>
      <c r="A19" s="26"/>
      <c r="B19" s="27" t="s">
        <v>12</v>
      </c>
      <c r="C19" s="28"/>
      <c r="D19" s="28"/>
      <c r="E19" s="28"/>
      <c r="F19" s="28"/>
      <c r="G19" s="28" t="s">
        <v>13</v>
      </c>
      <c r="H19" s="28"/>
      <c r="I19" s="28"/>
      <c r="J19" s="28"/>
      <c r="K19" s="28"/>
    </row>
    <row r="20" spans="1:11">
      <c r="B20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User</cp:lastModifiedBy>
  <cp:lastPrinted>2020-04-06T07:09:23Z</cp:lastPrinted>
  <dcterms:created xsi:type="dcterms:W3CDTF">2012-09-21T05:45:21Z</dcterms:created>
  <dcterms:modified xsi:type="dcterms:W3CDTF">2020-04-06T07:51:11Z</dcterms:modified>
</cp:coreProperties>
</file>