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Пер. с 01.01.2020 по 31.08.2020" sheetId="4" r:id="rId1"/>
    <sheet name="Пер. с 01.09.2020 по 31.12.2020" sheetId="5" r:id="rId2"/>
  </sheets>
  <definedNames>
    <definedName name="_xlnm._FilterDatabase" localSheetId="0" hidden="1">'Пер. с 01.01.2020 по 31.08.2020'!$A$16:$EC$21</definedName>
    <definedName name="_xlnm._FilterDatabase" localSheetId="1" hidden="1">'Пер. с 01.09.2020 по 31.12.2020'!$A$16:$EC$21</definedName>
    <definedName name="_xlnm.Print_Titles" localSheetId="0">'Пер. с 01.01.2020 по 31.08.2020'!$A:$B</definedName>
    <definedName name="_xlnm.Print_Titles" localSheetId="1">'Пер. с 01.09.2020 по 31.12.2020'!$A:$B</definedName>
    <definedName name="_xlnm.Print_Area" localSheetId="0">'Пер. с 01.01.2020 по 31.08.2020'!$A$1:$EF$26</definedName>
    <definedName name="_xlnm.Print_Area" localSheetId="1">'Пер. с 01.09.2020 по 31.12.2020'!$A$1:$EC$26</definedName>
  </definedNames>
  <calcPr calcId="152511"/>
</workbook>
</file>

<file path=xl/calcChain.xml><?xml version="1.0" encoding="utf-8"?>
<calcChain xmlns="http://schemas.openxmlformats.org/spreadsheetml/2006/main">
  <c r="EF20" i="4" l="1"/>
  <c r="EE20" i="4"/>
  <c r="ED20" i="4"/>
  <c r="EF19" i="4"/>
  <c r="EE19" i="4"/>
  <c r="ED18" i="4"/>
  <c r="ED17" i="4"/>
  <c r="ED19" i="4" s="1"/>
  <c r="EF21" i="4" l="1"/>
  <c r="EE21" i="4"/>
  <c r="ED21" i="4"/>
  <c r="EC20" i="5" l="1"/>
  <c r="EB20" i="5"/>
  <c r="EA20" i="5"/>
  <c r="DZ20" i="5"/>
  <c r="DY20" i="5"/>
  <c r="DX20" i="5"/>
  <c r="DW20" i="5"/>
  <c r="DV20" i="5"/>
  <c r="DU20" i="5"/>
  <c r="DT20" i="5"/>
  <c r="DS20" i="5"/>
  <c r="DR20" i="5"/>
  <c r="DQ20" i="5"/>
  <c r="DP20" i="5"/>
  <c r="DO20" i="5"/>
  <c r="DN20" i="5"/>
  <c r="DM20" i="5"/>
  <c r="DL20" i="5"/>
  <c r="DK20" i="5"/>
  <c r="DJ20" i="5"/>
  <c r="DI20" i="5"/>
  <c r="DH20" i="5"/>
  <c r="DG20" i="5"/>
  <c r="DF20" i="5"/>
  <c r="DE20" i="5"/>
  <c r="DD20" i="5"/>
  <c r="DC20" i="5"/>
  <c r="DB20" i="5"/>
  <c r="DA20" i="5"/>
  <c r="CZ20" i="5"/>
  <c r="CY20" i="5"/>
  <c r="CX20" i="5"/>
  <c r="CW20" i="5"/>
  <c r="CV20" i="5"/>
  <c r="CU20" i="5"/>
  <c r="CT20" i="5"/>
  <c r="CS20" i="5"/>
  <c r="CR20" i="5"/>
  <c r="CQ20" i="5"/>
  <c r="CP20" i="5"/>
  <c r="CO20" i="5"/>
  <c r="CN20" i="5"/>
  <c r="CM20" i="5"/>
  <c r="CL20" i="5"/>
  <c r="CK20" i="5"/>
  <c r="CJ20" i="5"/>
  <c r="CI20" i="5"/>
  <c r="CH20" i="5"/>
  <c r="CG20" i="5"/>
  <c r="CF20" i="5"/>
  <c r="CE20" i="5"/>
  <c r="CD20" i="5"/>
  <c r="CC20" i="5"/>
  <c r="CB20" i="5"/>
  <c r="CA20" i="5"/>
  <c r="BZ20" i="5"/>
  <c r="BY20" i="5"/>
  <c r="BX20" i="5"/>
  <c r="BW20" i="5"/>
  <c r="BV20" i="5"/>
  <c r="BU20" i="5"/>
  <c r="BT20" i="5"/>
  <c r="BS20" i="5"/>
  <c r="BR20" i="5"/>
  <c r="BQ20" i="5"/>
  <c r="BP20" i="5"/>
  <c r="BO20" i="5"/>
  <c r="BN20" i="5"/>
  <c r="BM20" i="5"/>
  <c r="BL20" i="5"/>
  <c r="BK20" i="5"/>
  <c r="BJ20" i="5"/>
  <c r="BI20" i="5"/>
  <c r="BH20" i="5"/>
  <c r="BG20" i="5"/>
  <c r="BF20" i="5"/>
  <c r="BE20" i="5"/>
  <c r="BD20" i="5"/>
  <c r="BC20" i="5"/>
  <c r="BB20" i="5"/>
  <c r="BA20" i="5"/>
  <c r="AZ20" i="5"/>
  <c r="AY20" i="5"/>
  <c r="AX20" i="5"/>
  <c r="AW20" i="5"/>
  <c r="AV20" i="5"/>
  <c r="AU20" i="5"/>
  <c r="AT20" i="5"/>
  <c r="AS20" i="5"/>
  <c r="AR20" i="5"/>
  <c r="AQ20" i="5"/>
  <c r="AP20" i="5"/>
  <c r="AO20" i="5"/>
  <c r="AN20" i="5"/>
  <c r="AM20" i="5"/>
  <c r="AL20" i="5"/>
  <c r="AK20" i="5"/>
  <c r="AJ20" i="5"/>
  <c r="AI20" i="5"/>
  <c r="AH20" i="5"/>
  <c r="AG20" i="5"/>
  <c r="AF20" i="5"/>
  <c r="AE20" i="5"/>
  <c r="AD20" i="5"/>
  <c r="AC20" i="5"/>
  <c r="AB20" i="5"/>
  <c r="AA20" i="5"/>
  <c r="Z20" i="5"/>
  <c r="Y20" i="5"/>
  <c r="X20" i="5"/>
  <c r="W20" i="5"/>
  <c r="V20" i="5"/>
  <c r="U20" i="5"/>
  <c r="T20" i="5"/>
  <c r="S20" i="5"/>
  <c r="R20" i="5"/>
  <c r="Q20" i="5"/>
  <c r="P20" i="5"/>
  <c r="O20" i="5"/>
  <c r="N20" i="5"/>
  <c r="M20" i="5"/>
  <c r="L20" i="5"/>
  <c r="K20" i="5"/>
  <c r="J20" i="5"/>
  <c r="I20" i="5"/>
  <c r="H20" i="5"/>
  <c r="G20" i="5"/>
  <c r="F20" i="5"/>
  <c r="E20" i="5"/>
  <c r="D20" i="5"/>
  <c r="EC19" i="5"/>
  <c r="EB19" i="5"/>
  <c r="EA19" i="5"/>
  <c r="EA21" i="5" s="1"/>
  <c r="DZ19" i="5"/>
  <c r="DY19" i="5"/>
  <c r="DX19" i="5"/>
  <c r="DW19" i="5"/>
  <c r="DW21" i="5" s="1"/>
  <c r="DV19" i="5"/>
  <c r="DU19" i="5"/>
  <c r="DT19" i="5"/>
  <c r="DS19" i="5"/>
  <c r="DS21" i="5" s="1"/>
  <c r="DR19" i="5"/>
  <c r="DQ19" i="5"/>
  <c r="DP19" i="5"/>
  <c r="DO19" i="5"/>
  <c r="DO21" i="5" s="1"/>
  <c r="DN19" i="5"/>
  <c r="DM19" i="5"/>
  <c r="DK19" i="5"/>
  <c r="DK21" i="5" s="1"/>
  <c r="DJ19" i="5"/>
  <c r="DI19" i="5"/>
  <c r="DH19" i="5"/>
  <c r="DG19" i="5"/>
  <c r="DG21" i="5" s="1"/>
  <c r="DF19" i="5"/>
  <c r="DE19" i="5"/>
  <c r="DD19" i="5"/>
  <c r="DC19" i="5"/>
  <c r="DC21" i="5" s="1"/>
  <c r="DB19" i="5"/>
  <c r="DA19" i="5"/>
  <c r="CZ19" i="5"/>
  <c r="CY19" i="5"/>
  <c r="CY21" i="5" s="1"/>
  <c r="CX19" i="5"/>
  <c r="CW19" i="5"/>
  <c r="CV19" i="5"/>
  <c r="CU19" i="5"/>
  <c r="CU21" i="5" s="1"/>
  <c r="CS19" i="5"/>
  <c r="CR19" i="5"/>
  <c r="CQ19" i="5"/>
  <c r="CQ21" i="5" s="1"/>
  <c r="CP19" i="5"/>
  <c r="CO19" i="5"/>
  <c r="CN19" i="5"/>
  <c r="CM19" i="5"/>
  <c r="CM21" i="5" s="1"/>
  <c r="CL19" i="5"/>
  <c r="CK19" i="5"/>
  <c r="CJ19" i="5"/>
  <c r="CI19" i="5"/>
  <c r="CI21" i="5" s="1"/>
  <c r="CH19" i="5"/>
  <c r="CG19" i="5"/>
  <c r="CF19" i="5"/>
  <c r="CE19" i="5"/>
  <c r="CE21" i="5" s="1"/>
  <c r="CD19" i="5"/>
  <c r="CC19" i="5"/>
  <c r="CB19" i="5"/>
  <c r="CA19" i="5"/>
  <c r="CA21" i="5" s="1"/>
  <c r="BZ19" i="5"/>
  <c r="BY19" i="5"/>
  <c r="BX19" i="5"/>
  <c r="BW19" i="5"/>
  <c r="BW21" i="5" s="1"/>
  <c r="BV19" i="5"/>
  <c r="BU19" i="5"/>
  <c r="BT19" i="5"/>
  <c r="BS19" i="5"/>
  <c r="BS21" i="5" s="1"/>
  <c r="BR19" i="5"/>
  <c r="BQ19" i="5"/>
  <c r="BP19" i="5"/>
  <c r="BO19" i="5"/>
  <c r="BO21" i="5" s="1"/>
  <c r="BN19" i="5"/>
  <c r="BM19" i="5"/>
  <c r="BL19" i="5"/>
  <c r="BK19" i="5"/>
  <c r="BK21" i="5" s="1"/>
  <c r="BJ19" i="5"/>
  <c r="BI19" i="5"/>
  <c r="BH19" i="5"/>
  <c r="BG19" i="5"/>
  <c r="BG21" i="5" s="1"/>
  <c r="BF19" i="5"/>
  <c r="BE19" i="5"/>
  <c r="BD19" i="5"/>
  <c r="BC19" i="5"/>
  <c r="BC21" i="5" s="1"/>
  <c r="BB19" i="5"/>
  <c r="BA19" i="5"/>
  <c r="AZ19" i="5"/>
  <c r="AY19" i="5"/>
  <c r="AY21" i="5" s="1"/>
  <c r="AX19" i="5"/>
  <c r="AW19" i="5"/>
  <c r="AV19" i="5"/>
  <c r="AU19" i="5"/>
  <c r="AU21" i="5" s="1"/>
  <c r="AT19" i="5"/>
  <c r="AS19" i="5"/>
  <c r="AR19" i="5"/>
  <c r="AQ19" i="5"/>
  <c r="AQ21" i="5" s="1"/>
  <c r="AP19" i="5"/>
  <c r="AO19" i="5"/>
  <c r="AN19" i="5"/>
  <c r="AM19" i="5"/>
  <c r="AM21" i="5" s="1"/>
  <c r="AL19" i="5"/>
  <c r="AK19" i="5"/>
  <c r="AJ19" i="5"/>
  <c r="AI19" i="5"/>
  <c r="AI21" i="5" s="1"/>
  <c r="AH19" i="5"/>
  <c r="AG19" i="5"/>
  <c r="AF19" i="5"/>
  <c r="AE19" i="5"/>
  <c r="AE21" i="5" s="1"/>
  <c r="AD19" i="5"/>
  <c r="AC19" i="5"/>
  <c r="AB19" i="5"/>
  <c r="AA19" i="5"/>
  <c r="AA21" i="5" s="1"/>
  <c r="Z19" i="5"/>
  <c r="Y19" i="5"/>
  <c r="X19" i="5"/>
  <c r="W19" i="5"/>
  <c r="W21" i="5" s="1"/>
  <c r="V19" i="5"/>
  <c r="U19" i="5"/>
  <c r="T19" i="5"/>
  <c r="S19" i="5"/>
  <c r="S21" i="5" s="1"/>
  <c r="R19" i="5"/>
  <c r="Q19" i="5"/>
  <c r="P19" i="5"/>
  <c r="O19" i="5"/>
  <c r="O21" i="5" s="1"/>
  <c r="N19" i="5"/>
  <c r="M19" i="5"/>
  <c r="L19" i="5"/>
  <c r="K19" i="5"/>
  <c r="K21" i="5" s="1"/>
  <c r="J19" i="5"/>
  <c r="I19" i="5"/>
  <c r="H19" i="5"/>
  <c r="G19" i="5"/>
  <c r="F19" i="5"/>
  <c r="E19" i="5"/>
  <c r="DL18" i="5"/>
  <c r="CT18" i="5"/>
  <c r="D18" i="5"/>
  <c r="DL17" i="5"/>
  <c r="CT17" i="5"/>
  <c r="D17" i="5"/>
  <c r="CT19" i="5" l="1"/>
  <c r="DL19" i="5"/>
  <c r="D19" i="5"/>
  <c r="D21" i="5" s="1"/>
  <c r="G21" i="5"/>
  <c r="Z21" i="5"/>
  <c r="F21" i="5"/>
  <c r="H21" i="5"/>
  <c r="J21" i="5"/>
  <c r="L21" i="5"/>
  <c r="N21" i="5"/>
  <c r="P21" i="5"/>
  <c r="R21" i="5"/>
  <c r="T21" i="5"/>
  <c r="V21" i="5"/>
  <c r="X21" i="5"/>
  <c r="AB21" i="5"/>
  <c r="AD21" i="5"/>
  <c r="AF21" i="5"/>
  <c r="AH21" i="5"/>
  <c r="AJ21" i="5"/>
  <c r="AL21" i="5"/>
  <c r="AN21" i="5"/>
  <c r="AP21" i="5"/>
  <c r="AR21" i="5"/>
  <c r="AT21" i="5"/>
  <c r="AV21" i="5"/>
  <c r="AX21" i="5"/>
  <c r="AZ21" i="5"/>
  <c r="BB21" i="5"/>
  <c r="BD21" i="5"/>
  <c r="BF21" i="5"/>
  <c r="BH21" i="5"/>
  <c r="BJ21" i="5"/>
  <c r="BL21" i="5"/>
  <c r="BN21" i="5"/>
  <c r="BP21" i="5"/>
  <c r="BR21" i="5"/>
  <c r="BT21" i="5"/>
  <c r="BV21" i="5"/>
  <c r="BX21" i="5"/>
  <c r="BZ21" i="5"/>
  <c r="CB21" i="5"/>
  <c r="CD21" i="5"/>
  <c r="CF21" i="5"/>
  <c r="CH21" i="5"/>
  <c r="CJ21" i="5"/>
  <c r="CL21" i="5"/>
  <c r="CN21" i="5"/>
  <c r="CP21" i="5"/>
  <c r="CR21" i="5"/>
  <c r="CT21" i="5"/>
  <c r="CV21" i="5"/>
  <c r="CX21" i="5"/>
  <c r="CZ21" i="5"/>
  <c r="DB21" i="5"/>
  <c r="DD21" i="5"/>
  <c r="DF21" i="5"/>
  <c r="DH21" i="5"/>
  <c r="DJ21" i="5"/>
  <c r="DL21" i="5"/>
  <c r="DN21" i="5"/>
  <c r="DP21" i="5"/>
  <c r="DR21" i="5"/>
  <c r="DT21" i="5"/>
  <c r="DV21" i="5"/>
  <c r="DX21" i="5"/>
  <c r="DZ21" i="5"/>
  <c r="EB21" i="5"/>
  <c r="E21" i="5"/>
  <c r="I21" i="5"/>
  <c r="M21" i="5"/>
  <c r="Q21" i="5"/>
  <c r="U21" i="5"/>
  <c r="Y21" i="5"/>
  <c r="AC21" i="5"/>
  <c r="AG21" i="5"/>
  <c r="AK21" i="5"/>
  <c r="AO21" i="5"/>
  <c r="AS21" i="5"/>
  <c r="AW21" i="5"/>
  <c r="BA21" i="5"/>
  <c r="BE21" i="5"/>
  <c r="BI21" i="5"/>
  <c r="BM21" i="5"/>
  <c r="BQ21" i="5"/>
  <c r="BU21" i="5"/>
  <c r="BY21" i="5"/>
  <c r="CC21" i="5"/>
  <c r="CG21" i="5"/>
  <c r="CK21" i="5"/>
  <c r="CO21" i="5"/>
  <c r="CS21" i="5"/>
  <c r="CW21" i="5"/>
  <c r="DA21" i="5"/>
  <c r="DE21" i="5"/>
  <c r="DI21" i="5"/>
  <c r="DM21" i="5"/>
  <c r="DQ21" i="5"/>
  <c r="DU21" i="5"/>
  <c r="DY21" i="5"/>
  <c r="EC21" i="5"/>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BG20" i="4"/>
  <c r="BH20" i="4"/>
  <c r="BI20" i="4"/>
  <c r="BJ20" i="4"/>
  <c r="BK20" i="4"/>
  <c r="BL20" i="4"/>
  <c r="BM20" i="4"/>
  <c r="BN20" i="4"/>
  <c r="BO20" i="4"/>
  <c r="BP20" i="4"/>
  <c r="BQ20" i="4"/>
  <c r="BR20" i="4"/>
  <c r="BS20" i="4"/>
  <c r="BT20" i="4"/>
  <c r="BU20" i="4"/>
  <c r="BV20" i="4"/>
  <c r="BW20" i="4"/>
  <c r="BX20" i="4"/>
  <c r="BY20" i="4"/>
  <c r="BZ20" i="4"/>
  <c r="CA20" i="4"/>
  <c r="CB20" i="4"/>
  <c r="CC20" i="4"/>
  <c r="CD20" i="4"/>
  <c r="CE20" i="4"/>
  <c r="CF20" i="4"/>
  <c r="CG20" i="4"/>
  <c r="CH20" i="4"/>
  <c r="CI20" i="4"/>
  <c r="CJ20" i="4"/>
  <c r="CK20" i="4"/>
  <c r="CL20" i="4"/>
  <c r="CM20" i="4"/>
  <c r="CN20" i="4"/>
  <c r="CO20" i="4"/>
  <c r="CP20" i="4"/>
  <c r="CQ20" i="4"/>
  <c r="CR20" i="4"/>
  <c r="CS20" i="4"/>
  <c r="CT20" i="4"/>
  <c r="CU20" i="4"/>
  <c r="CV20" i="4"/>
  <c r="CW20" i="4"/>
  <c r="CX20" i="4"/>
  <c r="CY20" i="4"/>
  <c r="CZ20" i="4"/>
  <c r="DA20" i="4"/>
  <c r="DB20" i="4"/>
  <c r="DC20" i="4"/>
  <c r="DD20" i="4"/>
  <c r="DE20" i="4"/>
  <c r="DF20" i="4"/>
  <c r="DG20" i="4"/>
  <c r="DH20" i="4"/>
  <c r="DI20" i="4"/>
  <c r="DJ20" i="4"/>
  <c r="DK20" i="4"/>
  <c r="DL20" i="4"/>
  <c r="DM20" i="4"/>
  <c r="DN20" i="4"/>
  <c r="DO20" i="4"/>
  <c r="DP20" i="4"/>
  <c r="DQ20" i="4"/>
  <c r="DR20" i="4"/>
  <c r="DS20" i="4"/>
  <c r="DT20" i="4"/>
  <c r="DU20" i="4"/>
  <c r="DV20" i="4"/>
  <c r="DW20" i="4"/>
  <c r="DX20" i="4"/>
  <c r="DY20" i="4"/>
  <c r="DZ20" i="4"/>
  <c r="EA20" i="4"/>
  <c r="EB20" i="4"/>
  <c r="EC20" i="4"/>
  <c r="E19" i="4"/>
  <c r="F19" i="4"/>
  <c r="G19" i="4"/>
  <c r="H19" i="4"/>
  <c r="I19" i="4"/>
  <c r="J19" i="4"/>
  <c r="K19" i="4"/>
  <c r="L19" i="4"/>
  <c r="L21" i="4" s="1"/>
  <c r="M19" i="4"/>
  <c r="N19" i="4"/>
  <c r="O19" i="4"/>
  <c r="P19" i="4"/>
  <c r="Q19" i="4"/>
  <c r="R19" i="4"/>
  <c r="S19" i="4"/>
  <c r="T19" i="4"/>
  <c r="T21" i="4" s="1"/>
  <c r="U19" i="4"/>
  <c r="V19" i="4"/>
  <c r="W19" i="4"/>
  <c r="X19" i="4"/>
  <c r="X21" i="4" s="1"/>
  <c r="Y19" i="4"/>
  <c r="Z19" i="4"/>
  <c r="AA19" i="4"/>
  <c r="AB19" i="4"/>
  <c r="AB21" i="4" s="1"/>
  <c r="AC19" i="4"/>
  <c r="AD19" i="4"/>
  <c r="AE19" i="4"/>
  <c r="AF19" i="4"/>
  <c r="AF21" i="4" s="1"/>
  <c r="AG19" i="4"/>
  <c r="AH19" i="4"/>
  <c r="AI19" i="4"/>
  <c r="AJ19" i="4"/>
  <c r="AJ21" i="4" s="1"/>
  <c r="AK19" i="4"/>
  <c r="AL19" i="4"/>
  <c r="AM19" i="4"/>
  <c r="AN19" i="4"/>
  <c r="AN21" i="4" s="1"/>
  <c r="AO19" i="4"/>
  <c r="AP19" i="4"/>
  <c r="AQ19" i="4"/>
  <c r="AR19" i="4"/>
  <c r="AR21" i="4" s="1"/>
  <c r="AS19" i="4"/>
  <c r="AT19" i="4"/>
  <c r="AU19" i="4"/>
  <c r="AV19" i="4"/>
  <c r="AV21" i="4" s="1"/>
  <c r="AW19" i="4"/>
  <c r="AX19" i="4"/>
  <c r="AY19" i="4"/>
  <c r="AZ19" i="4"/>
  <c r="AZ21" i="4" s="1"/>
  <c r="BA19" i="4"/>
  <c r="BB19" i="4"/>
  <c r="BC19" i="4"/>
  <c r="BD19" i="4"/>
  <c r="BD21" i="4" s="1"/>
  <c r="BE19" i="4"/>
  <c r="BF19" i="4"/>
  <c r="BG19" i="4"/>
  <c r="BH19" i="4"/>
  <c r="BH21" i="4" s="1"/>
  <c r="BI19" i="4"/>
  <c r="BJ19" i="4"/>
  <c r="BK19" i="4"/>
  <c r="BL19" i="4"/>
  <c r="BL21" i="4" s="1"/>
  <c r="BM19" i="4"/>
  <c r="BN19" i="4"/>
  <c r="BO19" i="4"/>
  <c r="BP19" i="4"/>
  <c r="BP21" i="4" s="1"/>
  <c r="BQ19" i="4"/>
  <c r="BR19" i="4"/>
  <c r="BS19" i="4"/>
  <c r="BT19" i="4"/>
  <c r="BT21" i="4" s="1"/>
  <c r="BU19" i="4"/>
  <c r="BV19" i="4"/>
  <c r="BW19" i="4"/>
  <c r="BX19" i="4"/>
  <c r="BX21" i="4" s="1"/>
  <c r="BY19" i="4"/>
  <c r="BZ19" i="4"/>
  <c r="CA19" i="4"/>
  <c r="CB19" i="4"/>
  <c r="CB21" i="4" s="1"/>
  <c r="CC19" i="4"/>
  <c r="CD19" i="4"/>
  <c r="CE19" i="4"/>
  <c r="CF19" i="4"/>
  <c r="CF21" i="4" s="1"/>
  <c r="CG19" i="4"/>
  <c r="CH19" i="4"/>
  <c r="CI19" i="4"/>
  <c r="CJ19" i="4"/>
  <c r="CJ21" i="4" s="1"/>
  <c r="CK19" i="4"/>
  <c r="CL19" i="4"/>
  <c r="CM19" i="4"/>
  <c r="CN19" i="4"/>
  <c r="CN21" i="4" s="1"/>
  <c r="CO19" i="4"/>
  <c r="CP19" i="4"/>
  <c r="CQ19" i="4"/>
  <c r="CR19" i="4"/>
  <c r="CR21" i="4" s="1"/>
  <c r="CS19" i="4"/>
  <c r="CU19" i="4"/>
  <c r="CV19" i="4"/>
  <c r="CV21" i="4" s="1"/>
  <c r="CW19" i="4"/>
  <c r="CX19" i="4"/>
  <c r="CY19" i="4"/>
  <c r="CZ19" i="4"/>
  <c r="CZ21" i="4" s="1"/>
  <c r="DA19" i="4"/>
  <c r="DB19" i="4"/>
  <c r="DC19" i="4"/>
  <c r="DD19" i="4"/>
  <c r="DD21" i="4" s="1"/>
  <c r="DE19" i="4"/>
  <c r="DF19" i="4"/>
  <c r="DG19" i="4"/>
  <c r="DH19" i="4"/>
  <c r="DI19" i="4"/>
  <c r="DJ19" i="4"/>
  <c r="DK19" i="4"/>
  <c r="DM19" i="4"/>
  <c r="DN19" i="4"/>
  <c r="DO19" i="4"/>
  <c r="DP19" i="4"/>
  <c r="DP21" i="4" s="1"/>
  <c r="DQ19" i="4"/>
  <c r="DR19" i="4"/>
  <c r="DS19" i="4"/>
  <c r="DT19" i="4"/>
  <c r="DT21" i="4" s="1"/>
  <c r="DU19" i="4"/>
  <c r="DV19" i="4"/>
  <c r="DW19" i="4"/>
  <c r="DX19" i="4"/>
  <c r="DX21" i="4" s="1"/>
  <c r="DY19" i="4"/>
  <c r="DZ19" i="4"/>
  <c r="EA19" i="4"/>
  <c r="EB19" i="4"/>
  <c r="EB21" i="4" s="1"/>
  <c r="EC19" i="4"/>
  <c r="D18" i="4"/>
  <c r="D17" i="4"/>
  <c r="DL18" i="4"/>
  <c r="DL17" i="4"/>
  <c r="CT18" i="4"/>
  <c r="CT17" i="4"/>
  <c r="DL19" i="4" l="1"/>
  <c r="DL21" i="4" s="1"/>
  <c r="DH21" i="4"/>
  <c r="CT19" i="4"/>
  <c r="CT21" i="4" s="1"/>
  <c r="P21" i="4"/>
  <c r="H21" i="4"/>
  <c r="D19" i="4"/>
  <c r="D21" i="4" s="1"/>
  <c r="DZ21" i="4"/>
  <c r="DR21" i="4"/>
  <c r="DJ21" i="4"/>
  <c r="DB21" i="4"/>
  <c r="CL21" i="4"/>
  <c r="CD21" i="4"/>
  <c r="BZ21" i="4"/>
  <c r="BV21" i="4"/>
  <c r="BR21" i="4"/>
  <c r="BN21" i="4"/>
  <c r="BJ21" i="4"/>
  <c r="BF21" i="4"/>
  <c r="BB21" i="4"/>
  <c r="DV21" i="4"/>
  <c r="DN21" i="4"/>
  <c r="DF21" i="4"/>
  <c r="CX21" i="4"/>
  <c r="CP21" i="4"/>
  <c r="CH21" i="4"/>
  <c r="AX21" i="4"/>
  <c r="AT21" i="4"/>
  <c r="AP21" i="4"/>
  <c r="AL21" i="4"/>
  <c r="AH21" i="4"/>
  <c r="AD21" i="4"/>
  <c r="Z21" i="4"/>
  <c r="V21" i="4"/>
  <c r="R21" i="4"/>
  <c r="N21" i="4"/>
  <c r="J21" i="4"/>
  <c r="F21" i="4"/>
  <c r="EC21" i="4"/>
  <c r="DY21" i="4"/>
  <c r="DU21" i="4"/>
  <c r="DQ21" i="4"/>
  <c r="DM21" i="4"/>
  <c r="DI21" i="4"/>
  <c r="DE21" i="4"/>
  <c r="DA21" i="4"/>
  <c r="CW21" i="4"/>
  <c r="CS21" i="4"/>
  <c r="CO21" i="4"/>
  <c r="CK21" i="4"/>
  <c r="CG21" i="4"/>
  <c r="CC21" i="4"/>
  <c r="BY21" i="4"/>
  <c r="BU21" i="4"/>
  <c r="BQ21" i="4"/>
  <c r="BM21" i="4"/>
  <c r="BI21" i="4"/>
  <c r="BE21" i="4"/>
  <c r="BA21" i="4"/>
  <c r="AW21" i="4"/>
  <c r="AS21" i="4"/>
  <c r="AO21" i="4"/>
  <c r="AK21" i="4"/>
  <c r="AG21" i="4"/>
  <c r="AC21" i="4"/>
  <c r="Y21" i="4"/>
  <c r="U21" i="4"/>
  <c r="Q21" i="4"/>
  <c r="M21" i="4"/>
  <c r="I21" i="4"/>
  <c r="E21" i="4"/>
  <c r="EA21" i="4"/>
  <c r="DW21" i="4"/>
  <c r="DS21" i="4"/>
  <c r="DO21" i="4"/>
  <c r="DK21" i="4"/>
  <c r="DG21" i="4"/>
  <c r="DC21" i="4"/>
  <c r="CY21" i="4"/>
  <c r="CU21" i="4"/>
  <c r="CQ21" i="4"/>
  <c r="CM21" i="4"/>
  <c r="CI21" i="4"/>
  <c r="CE21" i="4"/>
  <c r="CA21" i="4"/>
  <c r="BW21" i="4"/>
  <c r="BS21" i="4"/>
  <c r="BO21" i="4"/>
  <c r="BK21" i="4"/>
  <c r="BG21" i="4"/>
  <c r="BC21" i="4"/>
  <c r="AY21" i="4"/>
  <c r="AU21" i="4"/>
  <c r="AQ21" i="4"/>
  <c r="AM21" i="4"/>
  <c r="AI21" i="4"/>
  <c r="AE21" i="4"/>
  <c r="AA21" i="4"/>
  <c r="W21" i="4"/>
  <c r="S21" i="4"/>
  <c r="O21" i="4"/>
  <c r="K21" i="4"/>
  <c r="G21" i="4"/>
</calcChain>
</file>

<file path=xl/sharedStrings.xml><?xml version="1.0" encoding="utf-8"?>
<sst xmlns="http://schemas.openxmlformats.org/spreadsheetml/2006/main" count="439" uniqueCount="72">
  <si>
    <t>в том числе:</t>
  </si>
  <si>
    <t>Х</t>
  </si>
  <si>
    <t>ИТОГ:</t>
  </si>
  <si>
    <t>Всего по сельской местности:</t>
  </si>
  <si>
    <t>Всего по городской местности:</t>
  </si>
  <si>
    <t>1.2</t>
  </si>
  <si>
    <t>1.1</t>
  </si>
  <si>
    <t>Тип населенного пункта (городской / сельский)</t>
  </si>
  <si>
    <t>№ п/п</t>
  </si>
  <si>
    <t>старше трех лет</t>
  </si>
  <si>
    <t>от одного года 
до трех лет</t>
  </si>
  <si>
    <t>от двух месяцев 
до одного года</t>
  </si>
  <si>
    <t>в разновозрастных группах для воспитанников от двух месяцев до семи лет в сельской местности (воспитанники в возрасте от двух месяцев до одного года, от одного года до трех лет, старше трех лет)</t>
  </si>
  <si>
    <t>обучающиеся с умственной отсталостью (интеллектуальными нарушениями)</t>
  </si>
  <si>
    <t>обучающиеся с расстройствами аутистического спектра</t>
  </si>
  <si>
    <t>обучающиеся с задержкой психического развития</t>
  </si>
  <si>
    <t>обучающиеся с нарушениями опорно-двигательного аппарата</t>
  </si>
  <si>
    <t>обучающиеся с тяжелыми нарушениями речи</t>
  </si>
  <si>
    <t>слабовидящие обучающиеся</t>
  </si>
  <si>
    <t>слепые обучающиеся</t>
  </si>
  <si>
    <t>слабослышащие обучающиеся</t>
  </si>
  <si>
    <t>глухие обучающиеся</t>
  </si>
  <si>
    <t>по адаптированным основным обще-образовательным программам</t>
  </si>
  <si>
    <t>по основным обще-образовательным программам (в части инвалидов)</t>
  </si>
  <si>
    <t>по основным обще-образовательным программам (за исключением инвалидов)</t>
  </si>
  <si>
    <t>по адаптированным основным общеобразовательным программам</t>
  </si>
  <si>
    <t>обучающиеся на уровне основного общего образования</t>
  </si>
  <si>
    <t>обучающиеся на уровне начального общего образования</t>
  </si>
  <si>
    <t>для слабослышащих воспитанников, для воспитанников с нарушениями опорно-двигательного аппарата, для воспитанников с умственной отсталостью умеренной, тяжелой степени, для воспитанников с аутизмом, для воспитанников со сложным дефектом (имеющих сочетание двух или более недостатков в физическом и (или) психическом развитии), для воспитанников с иными ограниченными возможностями здоровья</t>
  </si>
  <si>
    <t>для глухих воспитанников, для слепых воспитанников</t>
  </si>
  <si>
    <t>для воспитанников с тяжелыми нарушениями речи, для слабовидящих воспитанников, для воспитанников с амблиопией, косоглазием, для воспитанников с задержкой психического развития, для воспитанников с умственной отсталостью легкой степени</t>
  </si>
  <si>
    <t>для воспитанников с фонетико-фонематическим нарушением речи и нарушением произношения отдельных слов</t>
  </si>
  <si>
    <t>Всего:</t>
  </si>
  <si>
    <t>Комбинированной направленности в соответствии с общеобразовательной программой дошкольного образования в соответствии с федеральным государственным образовательным стандартом дошкольного образования</t>
  </si>
  <si>
    <t>Оздоровительной направленности (дети с туберкулезной интоксикацией, часто болеющие дети и другие категории детей, нуждающихся в длительном лечении и проведении для них необходимого комплекса специальных лечебно-оздоровительных мероприятий)</t>
  </si>
  <si>
    <t>Компенсирующей направленности  для детей</t>
  </si>
  <si>
    <t>Общеразвивающей направленности для детей</t>
  </si>
  <si>
    <t>среднее общее образование (10–11 классы)</t>
  </si>
  <si>
    <t>основное общее образование (5–9 классы)</t>
  </si>
  <si>
    <t xml:space="preserve">начальное общее образование (1–4 классы) </t>
  </si>
  <si>
    <t>среднее общее образование (10–11 классы) 
в соответствии с федеральным образовательным стандартом</t>
  </si>
  <si>
    <t>основное общее образование (5–9 классы) в соответствии с федеральным образовательным стандартом</t>
  </si>
  <si>
    <t>начальное общее образование (1–4 классы) 
в соответствии с федеральным образовательным стандартом</t>
  </si>
  <si>
    <t>среднее общее образование (10–11 классы) 
с одновременным круглосуточным проживанием в частной обще-образовательной организации, имеющей интернат</t>
  </si>
  <si>
    <t>основное общее образование (5–9 классы) 
с одновременным круглосуточным проживанием в частной обще-образовательной организации, имеющей интернат</t>
  </si>
  <si>
    <t>начальное общее образование (1–4 классы) с одновременным круглосуточным проживанием в частной общеобразовательной организации, имеющей интернат</t>
  </si>
  <si>
    <t>начальное общее образование (1–4 классы) 
с одновременным круглосуточным проживанием в частной обще-образовательной организации, имеющей интернат</t>
  </si>
  <si>
    <t>в том числе по направленностям групп:</t>
  </si>
  <si>
    <t>обучение по адаптированным основным общеобразовательным программам</t>
  </si>
  <si>
    <t>обучение по основным общеобразовательным программам (в части инвалидов)</t>
  </si>
  <si>
    <t>обучение по основным общеобразовательным программам (за исключением инвалидов)</t>
  </si>
  <si>
    <t>воспитанников дошкольных групп частных общеобразовательных организаций с режимом круглосуточного пребывания</t>
  </si>
  <si>
    <t>воспитанников дошкольных групп частных общеобразовательных организаций с режимом кратковременного пребывания</t>
  </si>
  <si>
    <t>воспитанников дошкольных групп частных общеобразовательных организаций с режимом работы сокращенного дня</t>
  </si>
  <si>
    <t>воспитанников дошкольных групп частных общеобразовательных организаций с режимом работы полного дня:</t>
  </si>
  <si>
    <t xml:space="preserve">обучение частной общеобразовательной организацией детей, нуждающихся в длительном лечении, а также детей-инвалидов на дому </t>
  </si>
  <si>
    <t xml:space="preserve">по уровням общего образования </t>
  </si>
  <si>
    <t>Численность обучающихся, получающих образование по общеобразовательным программам начального общего, основного общего, среднего общего образования в частных общеобразовательных организациях в Московской области, за которыми осуществляется присмотр и уход в группах продленного дня (человек)</t>
  </si>
  <si>
    <t>Численность обучающихся, получающих образование по дополнительным общеразвивающим программам в частных общеобразовательных организациях в Московской области (человек)</t>
  </si>
  <si>
    <t>Численность обучающихся по уровням общего образования (человек), всего:</t>
  </si>
  <si>
    <t>обучающиеся на уровне среднего общего образования</t>
  </si>
  <si>
    <t>Наименование частных общеобразовательных организаций  (в соответствии с организационно-правовыми документами)</t>
  </si>
  <si>
    <t>на оплату труда педагогических работников</t>
  </si>
  <si>
    <t>на оплату труда административно-хозяйственных, учебно-вспомогательных и иных работников</t>
  </si>
  <si>
    <t>Информация о об объеме фактических расходов за счет средств субвенции в части затрат на оплату труда педагогических работников, административно-хозяйственных, учебно-вспомогательных и иных работников, осуществляющих вспомогательные функции, частной общеобразовательной организации в Московской области на 2019 год (тыс. руб.)</t>
  </si>
  <si>
    <t>Фактическая средняя численность обучающихся в период с 1 января 2020 года по 31 августа 2020 года в частных общеобразовательных учреждениях городского округа Электросталь Московской области, а также информация об объемах субвенций бюджетам муниципальных образований Московской области на финансовое обеспечение получения гражданами дошкольного, начального общего, основного общего, среднего общего образования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(далее - субвенция) в части оплаты труда педагогических работников, административно-хозяйственных, учебно-вспомогательных и иных работников, осуществляющих вспомогательные функции, учитываемые при расчетах объемов расходов бюджета Московской области на 2020 год на предоставление субвенций</t>
  </si>
  <si>
    <t>Прогнозируемая средняя численность обучающихся в период с 1 сентября 2020 года по 31 декабря 2020 года в частных общеобразовательных учреждениях городского округа Электросталь Московской области, учитываемая при расчетах объемов расходов бюджета Московской области на 2020 год на предоставление субвенций бюджетам муниципальных образований Московской области на финансовое обеспечение получения гражданами дошкольного, начального общего, основного общего, среднего общего образования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</si>
  <si>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городской</t>
  </si>
  <si>
    <t>Автономная некоммерческая общеобразовательная организация "Школа "Атон"</t>
  </si>
  <si>
    <t>Частное общеобразовательное учреждение "Православная классическая гимназия имени Андрея Рублева"</t>
  </si>
  <si>
    <t>Приложение №3
к Постановлению Администрации
городского округа Электросталь Московской области 
от 21.07.2020 № 457/7</t>
  </si>
  <si>
    <t>Приложение №4
к Постановлению Администрации
городского округа Электросталь Московской области 
от 21.07.2020 № 457/7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</si>
</sst>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1"/>
      <name val="Times New Roman"/>
      <family val="1"/>
      <charset val="204"/>
    </font>
    <font>
      <b/>
      <sz val="12"/>
      <name val="Times New Roman"/>
      <family val="1"/>
      <charset val="204"/>
    </font>
    <font>
      <b/>
      <sz val="14"/>
      <name val="Times New Roman"/>
      <family val="1"/>
      <charset val="204"/>
    </font>
    <font>
      <b/>
      <sz val="14"/>
      <color theme="1"/>
      <name val="Times New Roman"/>
      <family val="1"/>
      <charset val="204"/>
    </font>
    <font>
      <sz val="14"/>
      <name val="Times New Roman"/>
      <family val="1"/>
      <charset val="204"/>
    </font>
    <font>
      <sz val="11"/>
      <color indexed="8"/>
      <name val="Calibri"/>
      <family val="2"/>
      <charset val="204"/>
    </font>
    <font>
      <b/>
      <sz val="16"/>
      <color indexed="8"/>
      <name val="Times New Roman"/>
      <family val="1"/>
      <charset val="204"/>
    </font>
    <font>
      <sz val="16"/>
      <color indexed="8"/>
      <name val="Times New Roman"/>
      <family val="1"/>
      <charset val="204"/>
    </font>
    <font>
      <sz val="16"/>
      <name val="Times New Roman"/>
      <family val="1"/>
      <charset val="204"/>
    </font>
    <font>
      <sz val="20"/>
      <color indexed="8"/>
      <name val="Times New Roman"/>
      <family val="1"/>
      <charset val="204"/>
    </font>
    <font>
      <sz val="14"/>
      <name val="Arial Cyr"/>
      <charset val="204"/>
    </font>
    <font>
      <sz val="10"/>
      <name val="Arial Cyr"/>
      <charset val="204"/>
    </font>
    <font>
      <b/>
      <sz val="16"/>
      <name val="Times New Roman"/>
      <family val="1"/>
      <charset val="204"/>
    </font>
    <font>
      <sz val="24"/>
      <name val="Times New Roman"/>
      <family val="1"/>
      <charset val="204"/>
    </font>
    <font>
      <sz val="24"/>
      <name val="Arial Cyr"/>
      <charset val="204"/>
    </font>
    <font>
      <sz val="18"/>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2" fillId="0" borderId="0"/>
    <xf numFmtId="0" fontId="9" fillId="0" borderId="0"/>
    <xf numFmtId="0" fontId="15" fillId="0" borderId="0"/>
    <xf numFmtId="0" fontId="1" fillId="0" borderId="0"/>
  </cellStyleXfs>
  <cellXfs count="61">
    <xf numFmtId="0" fontId="0" fillId="0" borderId="0" xfId="0"/>
    <xf numFmtId="3" fontId="3" fillId="0" borderId="0" xfId="1" applyNumberFormat="1" applyFont="1" applyFill="1" applyAlignment="1">
      <alignment horizontal="center" vertical="center"/>
    </xf>
    <xf numFmtId="3" fontId="4" fillId="0" borderId="0" xfId="1" applyNumberFormat="1" applyFont="1" applyFill="1" applyAlignment="1">
      <alignment horizontal="center" vertical="center"/>
    </xf>
    <xf numFmtId="164" fontId="5" fillId="0" borderId="0" xfId="1" applyNumberFormat="1" applyFont="1" applyFill="1" applyAlignment="1">
      <alignment horizontal="center" vertical="center"/>
    </xf>
    <xf numFmtId="164" fontId="6" fillId="0" borderId="1" xfId="1" applyNumberFormat="1" applyFont="1" applyFill="1" applyBorder="1" applyAlignment="1" applyProtection="1">
      <alignment horizontal="center" vertical="center" wrapText="1"/>
      <protection locked="0"/>
    </xf>
    <xf numFmtId="164" fontId="6" fillId="0" borderId="1" xfId="1" applyNumberFormat="1" applyFont="1" applyFill="1" applyBorder="1" applyAlignment="1" applyProtection="1">
      <alignment horizontal="left" vertical="center" wrapText="1"/>
      <protection locked="0"/>
    </xf>
    <xf numFmtId="3" fontId="6" fillId="0" borderId="1" xfId="1" applyNumberFormat="1" applyFont="1" applyFill="1" applyBorder="1" applyAlignment="1">
      <alignment horizontal="center" vertical="center"/>
    </xf>
    <xf numFmtId="164" fontId="7" fillId="0" borderId="1" xfId="1" applyNumberFormat="1" applyFont="1" applyFill="1" applyBorder="1" applyAlignment="1">
      <alignment horizontal="center" vertical="center" wrapText="1"/>
    </xf>
    <xf numFmtId="164" fontId="7" fillId="0" borderId="1" xfId="1" applyNumberFormat="1" applyFont="1" applyFill="1" applyBorder="1" applyAlignment="1">
      <alignment horizontal="left" vertical="center" wrapText="1"/>
    </xf>
    <xf numFmtId="3" fontId="4" fillId="0" borderId="0" xfId="1" applyNumberFormat="1" applyFont="1" applyFill="1" applyBorder="1" applyAlignment="1">
      <alignment horizontal="center" vertical="center" wrapText="1"/>
    </xf>
    <xf numFmtId="3"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3" fontId="3" fillId="0" borderId="0" xfId="1" applyNumberFormat="1" applyFont="1" applyFill="1" applyAlignment="1">
      <alignment horizontal="center" vertical="center" wrapText="1"/>
    </xf>
    <xf numFmtId="3" fontId="8" fillId="0" borderId="0" xfId="1" applyNumberFormat="1" applyFont="1" applyFill="1" applyAlignment="1">
      <alignment horizontal="center" vertical="center" wrapText="1"/>
    </xf>
    <xf numFmtId="0" fontId="10" fillId="0" borderId="0" xfId="2" applyFont="1" applyFill="1" applyBorder="1" applyAlignment="1">
      <alignment horizontal="center" vertical="center" wrapText="1"/>
    </xf>
    <xf numFmtId="0" fontId="11" fillId="0" borderId="0" xfId="2" applyFont="1" applyFill="1" applyBorder="1" applyAlignment="1">
      <alignment horizontal="right" vertical="center" wrapText="1"/>
    </xf>
    <xf numFmtId="3" fontId="12" fillId="0" borderId="0" xfId="1" applyNumberFormat="1" applyFont="1" applyFill="1" applyAlignment="1">
      <alignment horizontal="right" vertical="center"/>
    </xf>
    <xf numFmtId="0" fontId="13" fillId="0" borderId="0" xfId="2" applyFont="1" applyFill="1" applyBorder="1" applyAlignment="1">
      <alignment vertical="center" wrapText="1"/>
    </xf>
    <xf numFmtId="0" fontId="14" fillId="0" borderId="0" xfId="1" applyFont="1" applyFill="1" applyAlignment="1">
      <alignment vertical="center"/>
    </xf>
    <xf numFmtId="3" fontId="4" fillId="0" borderId="0" xfId="1" applyNumberFormat="1" applyFont="1" applyFill="1" applyAlignment="1">
      <alignment horizontal="center" vertical="center" wrapText="1"/>
    </xf>
    <xf numFmtId="3" fontId="8" fillId="0" borderId="0" xfId="3" applyNumberFormat="1" applyFont="1" applyFill="1" applyBorder="1" applyAlignment="1">
      <alignment vertical="center" wrapText="1"/>
    </xf>
    <xf numFmtId="3" fontId="8" fillId="0" borderId="3" xfId="3" applyNumberFormat="1" applyFont="1" applyFill="1" applyBorder="1" applyAlignment="1">
      <alignment vertical="center" wrapText="1"/>
    </xf>
    <xf numFmtId="3" fontId="8" fillId="0" borderId="1" xfId="1" applyNumberFormat="1" applyFont="1" applyFill="1" applyBorder="1" applyAlignment="1">
      <alignment horizontal="center" vertical="center" wrapText="1"/>
    </xf>
    <xf numFmtId="0" fontId="14" fillId="0" borderId="0" xfId="0" applyFont="1" applyFill="1" applyAlignment="1">
      <alignment vertical="center"/>
    </xf>
    <xf numFmtId="164" fontId="12" fillId="0" borderId="1" xfId="1" applyNumberFormat="1" applyFont="1" applyFill="1" applyBorder="1" applyAlignment="1">
      <alignment horizontal="center" vertical="center" wrapText="1"/>
    </xf>
    <xf numFmtId="164" fontId="16" fillId="0" borderId="1" xfId="1" applyNumberFormat="1" applyFont="1" applyFill="1" applyBorder="1" applyAlignment="1">
      <alignment horizontal="center" vertical="center"/>
    </xf>
    <xf numFmtId="164" fontId="16" fillId="0" borderId="1" xfId="1" applyNumberFormat="1" applyFont="1" applyFill="1" applyBorder="1" applyAlignment="1">
      <alignment horizontal="center" vertical="center" wrapText="1"/>
    </xf>
    <xf numFmtId="3" fontId="17" fillId="0" borderId="0" xfId="0" applyNumberFormat="1" applyFont="1" applyFill="1" applyAlignment="1">
      <alignment horizontal="left" vertical="center"/>
    </xf>
    <xf numFmtId="0" fontId="18" fillId="0" borderId="0" xfId="0" applyFont="1" applyFill="1" applyAlignment="1">
      <alignment vertical="center"/>
    </xf>
    <xf numFmtId="3" fontId="17" fillId="0" borderId="0" xfId="0" applyNumberFormat="1" applyFont="1" applyFill="1" applyAlignment="1">
      <alignment horizontal="center" vertical="center"/>
    </xf>
    <xf numFmtId="164" fontId="16" fillId="0" borderId="1"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3" fontId="12" fillId="0" borderId="1" xfId="1" applyNumberFormat="1" applyFont="1" applyFill="1" applyBorder="1" applyAlignment="1">
      <alignment horizontal="left" vertical="center" wrapText="1"/>
    </xf>
    <xf numFmtId="3" fontId="19" fillId="0" borderId="1" xfId="1" applyNumberFormat="1" applyFont="1" applyFill="1" applyBorder="1" applyAlignment="1">
      <alignment horizontal="left" vertical="center" wrapText="1"/>
    </xf>
    <xf numFmtId="3" fontId="8" fillId="0" borderId="1" xfId="3" applyNumberFormat="1" applyFont="1" applyFill="1" applyBorder="1" applyAlignment="1">
      <alignment horizontal="center" vertical="center" wrapText="1"/>
    </xf>
    <xf numFmtId="3" fontId="8" fillId="0" borderId="1" xfId="1" applyNumberFormat="1" applyFont="1" applyFill="1" applyBorder="1" applyAlignment="1">
      <alignment horizontal="center" vertical="center" wrapText="1"/>
    </xf>
    <xf numFmtId="164" fontId="16" fillId="0" borderId="1" xfId="4" applyNumberFormat="1" applyFont="1" applyFill="1" applyBorder="1" applyAlignment="1">
      <alignment horizontal="center" vertical="center"/>
    </xf>
    <xf numFmtId="3" fontId="17" fillId="0" borderId="0" xfId="0" applyNumberFormat="1" applyFont="1" applyFill="1" applyAlignment="1">
      <alignment horizontal="left" vertical="center" wrapText="1"/>
    </xf>
    <xf numFmtId="3" fontId="8" fillId="0" borderId="1" xfId="3" applyNumberFormat="1" applyFont="1" applyFill="1" applyBorder="1" applyAlignment="1">
      <alignment horizontal="center" vertical="center" wrapText="1"/>
    </xf>
    <xf numFmtId="3" fontId="8" fillId="0" borderId="1" xfId="3" applyNumberFormat="1" applyFont="1" applyFill="1" applyBorder="1" applyAlignment="1">
      <alignment horizontal="center" vertical="center" textRotation="90" wrapText="1"/>
    </xf>
    <xf numFmtId="3" fontId="8" fillId="0" borderId="12" xfId="3" applyNumberFormat="1" applyFont="1" applyFill="1" applyBorder="1" applyAlignment="1">
      <alignment horizontal="center" vertical="center" wrapText="1"/>
    </xf>
    <xf numFmtId="3" fontId="8" fillId="0" borderId="2" xfId="3" applyNumberFormat="1" applyFont="1" applyFill="1" applyBorder="1" applyAlignment="1">
      <alignment horizontal="center" vertical="center" wrapText="1"/>
    </xf>
    <xf numFmtId="3" fontId="8" fillId="0" borderId="11" xfId="3" applyNumberFormat="1" applyFont="1" applyFill="1" applyBorder="1" applyAlignment="1">
      <alignment horizontal="center" vertical="center" wrapText="1"/>
    </xf>
    <xf numFmtId="3" fontId="8" fillId="0" borderId="13" xfId="3" applyNumberFormat="1" applyFont="1" applyFill="1" applyBorder="1" applyAlignment="1">
      <alignment horizontal="center" vertical="center" wrapText="1"/>
    </xf>
    <xf numFmtId="3" fontId="8" fillId="0" borderId="0" xfId="3" applyNumberFormat="1" applyFont="1" applyFill="1" applyBorder="1" applyAlignment="1">
      <alignment horizontal="center" vertical="center" wrapText="1"/>
    </xf>
    <xf numFmtId="3" fontId="8" fillId="0" borderId="14" xfId="3" applyNumberFormat="1" applyFont="1" applyFill="1" applyBorder="1" applyAlignment="1">
      <alignment horizontal="center" vertical="center" wrapText="1"/>
    </xf>
    <xf numFmtId="3" fontId="8" fillId="0" borderId="10" xfId="3" applyNumberFormat="1" applyFont="1" applyFill="1" applyBorder="1" applyAlignment="1">
      <alignment horizontal="center" vertical="center" wrapText="1"/>
    </xf>
    <xf numFmtId="3" fontId="8" fillId="0" borderId="3" xfId="3" applyNumberFormat="1" applyFont="1" applyFill="1" applyBorder="1" applyAlignment="1">
      <alignment horizontal="center" vertical="center" wrapText="1"/>
    </xf>
    <xf numFmtId="3" fontId="8" fillId="0" borderId="9" xfId="3" applyNumberFormat="1" applyFont="1" applyFill="1" applyBorder="1" applyAlignment="1">
      <alignment horizontal="center" vertical="center" wrapText="1"/>
    </xf>
    <xf numFmtId="3" fontId="8" fillId="0" borderId="6" xfId="3" applyNumberFormat="1" applyFont="1" applyFill="1" applyBorder="1" applyAlignment="1">
      <alignment horizontal="center" vertical="center" wrapText="1"/>
    </xf>
    <xf numFmtId="3" fontId="8" fillId="0" borderId="5" xfId="3" applyNumberFormat="1" applyFont="1" applyFill="1" applyBorder="1" applyAlignment="1">
      <alignment horizontal="center" vertical="center" wrapText="1"/>
    </xf>
    <xf numFmtId="3" fontId="8" fillId="0" borderId="4" xfId="3" applyNumberFormat="1" applyFont="1" applyFill="1" applyBorder="1" applyAlignment="1">
      <alignment horizontal="center" vertical="center" wrapText="1"/>
    </xf>
    <xf numFmtId="3" fontId="8" fillId="0" borderId="7" xfId="3" applyNumberFormat="1" applyFont="1" applyFill="1" applyBorder="1" applyAlignment="1">
      <alignment horizontal="center" vertical="center" wrapText="1"/>
    </xf>
    <xf numFmtId="3" fontId="8" fillId="0" borderId="8" xfId="3" applyNumberFormat="1" applyFont="1" applyFill="1" applyBorder="1" applyAlignment="1">
      <alignment horizontal="center" vertical="center" wrapText="1"/>
    </xf>
    <xf numFmtId="3" fontId="8" fillId="0" borderId="1" xfId="1" applyNumberFormat="1" applyFont="1" applyFill="1" applyBorder="1" applyAlignment="1">
      <alignment horizontal="center" vertical="center" wrapText="1"/>
    </xf>
    <xf numFmtId="3" fontId="8" fillId="0" borderId="1" xfId="1" applyNumberFormat="1" applyFont="1" applyFill="1" applyBorder="1" applyAlignment="1">
      <alignment horizontal="center" vertical="center" textRotation="90" wrapText="1"/>
    </xf>
    <xf numFmtId="3" fontId="3" fillId="0" borderId="1" xfId="1" applyNumberFormat="1" applyFont="1" applyFill="1" applyBorder="1" applyAlignment="1">
      <alignment horizontal="center" vertical="center" wrapText="1"/>
    </xf>
    <xf numFmtId="3" fontId="17" fillId="0" borderId="0" xfId="1" applyNumberFormat="1" applyFont="1" applyFill="1" applyAlignment="1">
      <alignment horizontal="left" vertical="center" wrapText="1"/>
    </xf>
    <xf numFmtId="0" fontId="13" fillId="0" borderId="0" xfId="2" applyFont="1" applyFill="1" applyBorder="1" applyAlignment="1">
      <alignment horizontal="center" vertical="center" wrapText="1"/>
    </xf>
    <xf numFmtId="0" fontId="8" fillId="0" borderId="1" xfId="1" applyFont="1" applyFill="1" applyBorder="1" applyAlignment="1">
      <alignment horizontal="center" vertical="center" wrapText="1"/>
    </xf>
    <xf numFmtId="3" fontId="8" fillId="0" borderId="1" xfId="1" applyNumberFormat="1" applyFont="1" applyFill="1" applyBorder="1" applyAlignment="1">
      <alignment horizontal="center" vertical="center"/>
    </xf>
  </cellXfs>
  <cellStyles count="5">
    <cellStyle name="Обычный" xfId="0" builtinId="0"/>
    <cellStyle name="Обычный 2" xfId="1"/>
    <cellStyle name="Обычный 2 2 3" xfId="3"/>
    <cellStyle name="Обычный 2 4" xfId="4"/>
    <cellStyle name="Обычный 3 3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26"/>
  <sheetViews>
    <sheetView tabSelected="1" view="pageBreakPreview" zoomScale="50" zoomScaleNormal="55" zoomScaleSheetLayoutView="50" zoomScalePageLayoutView="40" workbookViewId="0">
      <selection activeCell="K1" sqref="K1:P1"/>
    </sheetView>
  </sheetViews>
  <sheetFormatPr defaultColWidth="10.42578125" defaultRowHeight="18" customHeight="1" x14ac:dyDescent="0.25"/>
  <cols>
    <col min="1" max="1" width="8.7109375" style="1" customWidth="1"/>
    <col min="2" max="2" width="43.7109375" style="2" customWidth="1"/>
    <col min="3" max="3" width="15.5703125" style="2" customWidth="1"/>
    <col min="4" max="4" width="15.7109375" style="2" customWidth="1"/>
    <col min="5" max="5" width="20.5703125" style="2" customWidth="1"/>
    <col min="6" max="7" width="20.28515625" style="2" customWidth="1"/>
    <col min="8" max="8" width="21.42578125" style="2" customWidth="1"/>
    <col min="9" max="9" width="16" style="2" customWidth="1"/>
    <col min="10" max="10" width="21.42578125" style="2" customWidth="1"/>
    <col min="11" max="11" width="21.140625" style="2" customWidth="1"/>
    <col min="12" max="12" width="20.5703125" style="2" customWidth="1"/>
    <col min="13" max="13" width="20.140625" style="2" customWidth="1"/>
    <col min="14" max="14" width="21.140625" style="2" customWidth="1"/>
    <col min="15" max="15" width="22.42578125" style="2" customWidth="1"/>
    <col min="16" max="16" width="16.140625" style="2" customWidth="1"/>
    <col min="17" max="17" width="20.5703125" style="2" customWidth="1"/>
    <col min="18" max="18" width="19.5703125" style="2" customWidth="1"/>
    <col min="19" max="27" width="9.7109375" style="2" hidden="1" customWidth="1"/>
    <col min="28" max="36" width="11.28515625" style="2" hidden="1" customWidth="1"/>
    <col min="37" max="37" width="15.28515625" style="2" hidden="1" customWidth="1"/>
    <col min="38" max="38" width="20.5703125" style="2" hidden="1" customWidth="1"/>
    <col min="39" max="39" width="15.28515625" style="2" hidden="1" customWidth="1"/>
    <col min="40" max="40" width="20.7109375" style="2" hidden="1" customWidth="1"/>
    <col min="41" max="41" width="20.5703125" style="2" hidden="1" customWidth="1"/>
    <col min="42" max="42" width="21.140625" style="2" hidden="1" customWidth="1"/>
    <col min="43" max="43" width="15.28515625" style="2" hidden="1" customWidth="1"/>
    <col min="44" max="44" width="20.140625" style="2" hidden="1" customWidth="1"/>
    <col min="45" max="45" width="20.85546875" style="2" hidden="1" customWidth="1"/>
    <col min="46" max="46" width="22.42578125" style="2" hidden="1" customWidth="1"/>
    <col min="47" max="47" width="15.28515625" style="2" hidden="1" customWidth="1"/>
    <col min="48" max="48" width="20.140625" style="2" hidden="1" customWidth="1"/>
    <col min="49" max="59" width="24.5703125" style="2" hidden="1" customWidth="1"/>
    <col min="60" max="60" width="10.28515625" style="18" hidden="1" customWidth="1"/>
    <col min="61" max="61" width="9.5703125" style="18" hidden="1" customWidth="1"/>
    <col min="62" max="63" width="11.7109375" style="18" hidden="1" customWidth="1"/>
    <col min="64" max="64" width="10" style="18" hidden="1" customWidth="1"/>
    <col min="65" max="65" width="10.5703125" style="18" hidden="1" customWidth="1"/>
    <col min="66" max="66" width="19.85546875" style="18" hidden="1" customWidth="1"/>
    <col min="67" max="67" width="11.5703125" style="18" hidden="1" customWidth="1"/>
    <col min="68" max="68" width="12.42578125" style="18" hidden="1" customWidth="1"/>
    <col min="69" max="69" width="18" style="18" hidden="1" customWidth="1"/>
    <col min="70" max="70" width="20.140625" style="18" hidden="1" customWidth="1"/>
    <col min="71" max="71" width="16.5703125" style="18" hidden="1" customWidth="1"/>
    <col min="72" max="73" width="12.140625" style="18" hidden="1" customWidth="1"/>
    <col min="74" max="74" width="26.140625" style="18" hidden="1" customWidth="1"/>
    <col min="75" max="75" width="11.140625" style="18" hidden="1" customWidth="1"/>
    <col min="76" max="76" width="9.85546875" style="18" hidden="1" customWidth="1"/>
    <col min="77" max="78" width="12.140625" style="18" hidden="1" customWidth="1"/>
    <col min="79" max="79" width="20.85546875" style="18" hidden="1" customWidth="1"/>
    <col min="80" max="80" width="26.7109375" style="18" hidden="1" customWidth="1"/>
    <col min="81" max="81" width="18.42578125" style="18" hidden="1" customWidth="1"/>
    <col min="82" max="82" width="37.28515625" style="18" hidden="1" customWidth="1"/>
    <col min="83" max="83" width="26.7109375" style="18" hidden="1" customWidth="1"/>
    <col min="84" max="85" width="12.5703125" style="18" hidden="1" customWidth="1"/>
    <col min="86" max="86" width="29.140625" style="18" hidden="1" customWidth="1"/>
    <col min="87" max="87" width="19" style="18" hidden="1" customWidth="1"/>
    <col min="88" max="88" width="41" style="18" hidden="1" customWidth="1"/>
    <col min="89" max="89" width="11.28515625" style="18" hidden="1" customWidth="1"/>
    <col min="90" max="90" width="9.85546875" style="18" hidden="1" customWidth="1"/>
    <col min="91" max="92" width="13.140625" style="18" hidden="1" customWidth="1"/>
    <col min="93" max="93" width="25.85546875" style="18" hidden="1" customWidth="1"/>
    <col min="94" max="94" width="18.85546875" style="18" hidden="1" customWidth="1"/>
    <col min="95" max="95" width="37.5703125" style="18" hidden="1" customWidth="1"/>
    <col min="96" max="96" width="25" style="18" hidden="1" customWidth="1"/>
    <col min="97" max="97" width="22.7109375" style="18" hidden="1" customWidth="1"/>
    <col min="98" max="115" width="20.85546875" style="18" customWidth="1"/>
    <col min="116" max="118" width="23.28515625" style="18" customWidth="1"/>
    <col min="119" max="127" width="11.5703125" style="18" customWidth="1"/>
    <col min="128" max="133" width="20.85546875" style="18" customWidth="1"/>
    <col min="134" max="136" width="24.28515625" style="23" customWidth="1"/>
    <col min="137" max="16384" width="10.42578125" style="1"/>
  </cols>
  <sheetData>
    <row r="1" spans="1:136" ht="135.75" customHeight="1" x14ac:dyDescent="0.25">
      <c r="K1" s="57" t="s">
        <v>70</v>
      </c>
      <c r="L1" s="57"/>
      <c r="M1" s="57"/>
      <c r="N1" s="57"/>
      <c r="O1" s="57"/>
      <c r="P1" s="57"/>
    </row>
    <row r="2" spans="1:136" ht="20.25" x14ac:dyDescent="0.25">
      <c r="AA2" s="16"/>
    </row>
    <row r="3" spans="1:136" ht="226.5" customHeight="1" x14ac:dyDescent="0.25">
      <c r="C3" s="58" t="s">
        <v>65</v>
      </c>
      <c r="D3" s="58"/>
      <c r="E3" s="58"/>
      <c r="F3" s="58"/>
      <c r="G3" s="58"/>
      <c r="H3" s="58"/>
      <c r="I3" s="58"/>
      <c r="J3" s="58"/>
      <c r="K3" s="58"/>
      <c r="L3" s="58"/>
      <c r="M3" s="58"/>
      <c r="N3" s="58"/>
      <c r="O3" s="58"/>
      <c r="P3" s="58"/>
      <c r="Q3" s="58"/>
      <c r="R3" s="17"/>
      <c r="S3" s="17"/>
      <c r="T3" s="17"/>
      <c r="U3" s="17"/>
      <c r="V3" s="17"/>
      <c r="W3" s="17"/>
      <c r="X3" s="17"/>
      <c r="Y3" s="17"/>
      <c r="Z3" s="17"/>
      <c r="AA3" s="17"/>
      <c r="AB3" s="17"/>
      <c r="AC3" s="17"/>
      <c r="AD3" s="17"/>
      <c r="AE3" s="17"/>
      <c r="AF3" s="17"/>
      <c r="AG3" s="17"/>
      <c r="AH3" s="17"/>
      <c r="AI3" s="17"/>
      <c r="AJ3" s="17"/>
      <c r="AK3" s="17"/>
      <c r="AL3" s="17"/>
      <c r="AM3" s="17"/>
      <c r="AN3" s="17"/>
      <c r="AO3" s="1"/>
      <c r="AP3" s="1"/>
      <c r="AQ3" s="1"/>
      <c r="AR3" s="17"/>
      <c r="AS3" s="1"/>
      <c r="AT3" s="1"/>
      <c r="AU3" s="1"/>
      <c r="AV3" s="17"/>
      <c r="AW3" s="17"/>
      <c r="AX3" s="17"/>
      <c r="AY3" s="17"/>
      <c r="AZ3" s="17"/>
      <c r="BA3" s="17"/>
      <c r="BB3" s="17"/>
      <c r="BC3" s="17"/>
      <c r="BD3" s="17"/>
      <c r="BE3" s="17"/>
      <c r="BF3" s="1"/>
      <c r="BG3" s="1"/>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row>
    <row r="4" spans="1:136" ht="20.25" x14ac:dyDescent="0.25">
      <c r="D4" s="14"/>
      <c r="E4" s="14"/>
      <c r="F4" s="14"/>
      <c r="G4" s="14"/>
      <c r="H4" s="14"/>
      <c r="I4" s="15"/>
      <c r="K4" s="15"/>
      <c r="L4" s="14"/>
      <c r="M4" s="14"/>
      <c r="N4" s="14"/>
      <c r="O4" s="14"/>
      <c r="P4" s="15"/>
      <c r="R4" s="15"/>
      <c r="AA4" s="15"/>
      <c r="AB4" s="14"/>
      <c r="AC4" s="14"/>
      <c r="AD4" s="14"/>
      <c r="AE4" s="14"/>
      <c r="AF4" s="14"/>
      <c r="AG4" s="14"/>
      <c r="AH4" s="14"/>
      <c r="AI4" s="14"/>
      <c r="AJ4" s="14"/>
      <c r="AK4" s="14"/>
      <c r="AL4" s="14"/>
      <c r="AM4" s="15"/>
      <c r="AO4" s="14"/>
      <c r="AP4" s="14"/>
      <c r="AQ4" s="15"/>
      <c r="AS4" s="14"/>
      <c r="AT4" s="14"/>
      <c r="AU4" s="15"/>
      <c r="BF4" s="14"/>
      <c r="BG4" s="15"/>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row>
    <row r="5" spans="1:136" ht="18.75" customHeight="1" x14ac:dyDescent="0.25">
      <c r="A5" s="56" t="s">
        <v>8</v>
      </c>
      <c r="B5" s="56" t="s">
        <v>61</v>
      </c>
      <c r="C5" s="56" t="s">
        <v>7</v>
      </c>
      <c r="D5" s="56" t="s">
        <v>59</v>
      </c>
      <c r="E5" s="59" t="s">
        <v>0</v>
      </c>
      <c r="F5" s="59"/>
      <c r="G5" s="59"/>
      <c r="H5" s="59"/>
      <c r="I5" s="59"/>
      <c r="J5" s="59"/>
      <c r="K5" s="59"/>
      <c r="L5" s="59"/>
      <c r="M5" s="59"/>
      <c r="N5" s="59"/>
      <c r="O5" s="59"/>
      <c r="P5" s="59"/>
      <c r="Q5" s="59"/>
      <c r="R5" s="59"/>
      <c r="S5" s="59"/>
      <c r="T5" s="59"/>
      <c r="U5" s="59"/>
      <c r="V5" s="59"/>
      <c r="W5" s="59"/>
      <c r="X5" s="59"/>
      <c r="Y5" s="59"/>
      <c r="Z5" s="59"/>
      <c r="AA5" s="59"/>
      <c r="AB5" s="60" t="s">
        <v>0</v>
      </c>
      <c r="AC5" s="60"/>
      <c r="AD5" s="60"/>
      <c r="AE5" s="60"/>
      <c r="AF5" s="60"/>
      <c r="AG5" s="60"/>
      <c r="AH5" s="60"/>
      <c r="AI5" s="60"/>
      <c r="AJ5" s="60"/>
      <c r="AK5" s="60"/>
      <c r="AL5" s="60"/>
      <c r="AM5" s="60"/>
      <c r="AN5" s="60"/>
      <c r="AO5" s="60"/>
      <c r="AP5" s="60"/>
      <c r="AQ5" s="60"/>
      <c r="AR5" s="60"/>
      <c r="AS5" s="60"/>
      <c r="AT5" s="60"/>
      <c r="AU5" s="60"/>
      <c r="AV5" s="60"/>
      <c r="AW5" s="59" t="s">
        <v>0</v>
      </c>
      <c r="AX5" s="59"/>
      <c r="AY5" s="59"/>
      <c r="AZ5" s="59"/>
      <c r="BA5" s="59"/>
      <c r="BB5" s="59"/>
      <c r="BC5" s="59"/>
      <c r="BD5" s="59"/>
      <c r="BE5" s="59"/>
      <c r="BF5" s="59"/>
      <c r="BG5" s="59"/>
      <c r="BH5" s="38" t="s">
        <v>0</v>
      </c>
      <c r="BI5" s="38"/>
      <c r="BJ5" s="38"/>
      <c r="BK5" s="38"/>
      <c r="BL5" s="38"/>
      <c r="BM5" s="38"/>
      <c r="BN5" s="38"/>
      <c r="BO5" s="38"/>
      <c r="BP5" s="38"/>
      <c r="BQ5" s="38"/>
      <c r="BR5" s="38"/>
      <c r="BS5" s="38"/>
      <c r="BT5" s="38"/>
      <c r="BU5" s="38"/>
      <c r="BV5" s="38"/>
      <c r="BW5" s="38"/>
      <c r="BX5" s="38"/>
      <c r="BY5" s="38"/>
      <c r="BZ5" s="38"/>
      <c r="CA5" s="38"/>
      <c r="CB5" s="38"/>
      <c r="CC5" s="38"/>
      <c r="CD5" s="38"/>
      <c r="CE5" s="38"/>
      <c r="CF5" s="38" t="s">
        <v>0</v>
      </c>
      <c r="CG5" s="38"/>
      <c r="CH5" s="38"/>
      <c r="CI5" s="38"/>
      <c r="CJ5" s="38"/>
      <c r="CK5" s="38"/>
      <c r="CL5" s="38"/>
      <c r="CM5" s="38"/>
      <c r="CN5" s="38"/>
      <c r="CO5" s="38"/>
      <c r="CP5" s="38"/>
      <c r="CQ5" s="38"/>
      <c r="CR5" s="38"/>
      <c r="CS5" s="38"/>
      <c r="CT5" s="38" t="s">
        <v>58</v>
      </c>
      <c r="CU5" s="38"/>
      <c r="CV5" s="38"/>
      <c r="CW5" s="38"/>
      <c r="CX5" s="38"/>
      <c r="CY5" s="38"/>
      <c r="CZ5" s="38"/>
      <c r="DA5" s="38"/>
      <c r="DB5" s="38"/>
      <c r="DC5" s="38"/>
      <c r="DD5" s="38"/>
      <c r="DE5" s="38"/>
      <c r="DF5" s="38"/>
      <c r="DG5" s="38"/>
      <c r="DH5" s="38"/>
      <c r="DI5" s="38"/>
      <c r="DJ5" s="38"/>
      <c r="DK5" s="38"/>
      <c r="DL5" s="38" t="s">
        <v>57</v>
      </c>
      <c r="DM5" s="38"/>
      <c r="DN5" s="38"/>
      <c r="DO5" s="38"/>
      <c r="DP5" s="38"/>
      <c r="DQ5" s="38"/>
      <c r="DR5" s="38"/>
      <c r="DS5" s="38"/>
      <c r="DT5" s="38"/>
      <c r="DU5" s="38"/>
      <c r="DV5" s="38"/>
      <c r="DW5" s="38"/>
      <c r="DX5" s="38"/>
      <c r="DY5" s="38"/>
      <c r="DZ5" s="38"/>
      <c r="EA5" s="38"/>
      <c r="EB5" s="38"/>
      <c r="EC5" s="38"/>
      <c r="ED5" s="40" t="s">
        <v>64</v>
      </c>
      <c r="EE5" s="41"/>
      <c r="EF5" s="42"/>
    </row>
    <row r="6" spans="1:136" s="13" customFormat="1" ht="48.75" customHeight="1" x14ac:dyDescent="0.25">
      <c r="A6" s="56"/>
      <c r="B6" s="56"/>
      <c r="C6" s="56"/>
      <c r="D6" s="56"/>
      <c r="E6" s="54" t="s">
        <v>56</v>
      </c>
      <c r="F6" s="54"/>
      <c r="G6" s="54"/>
      <c r="H6" s="54"/>
      <c r="I6" s="54"/>
      <c r="J6" s="54"/>
      <c r="K6" s="54"/>
      <c r="L6" s="54"/>
      <c r="M6" s="54"/>
      <c r="N6" s="54"/>
      <c r="O6" s="54"/>
      <c r="P6" s="54"/>
      <c r="Q6" s="54"/>
      <c r="R6" s="54"/>
      <c r="S6" s="54"/>
      <c r="T6" s="54"/>
      <c r="U6" s="54"/>
      <c r="V6" s="54"/>
      <c r="W6" s="54"/>
      <c r="X6" s="54"/>
      <c r="Y6" s="54"/>
      <c r="Z6" s="54"/>
      <c r="AA6" s="54"/>
      <c r="AB6" s="54" t="s">
        <v>56</v>
      </c>
      <c r="AC6" s="54"/>
      <c r="AD6" s="54"/>
      <c r="AE6" s="54"/>
      <c r="AF6" s="54"/>
      <c r="AG6" s="54"/>
      <c r="AH6" s="54"/>
      <c r="AI6" s="54"/>
      <c r="AJ6" s="54"/>
      <c r="AK6" s="54"/>
      <c r="AL6" s="54"/>
      <c r="AM6" s="54"/>
      <c r="AN6" s="54"/>
      <c r="AO6" s="59" t="s">
        <v>55</v>
      </c>
      <c r="AP6" s="59"/>
      <c r="AQ6" s="59"/>
      <c r="AR6" s="59"/>
      <c r="AS6" s="59"/>
      <c r="AT6" s="59"/>
      <c r="AU6" s="59"/>
      <c r="AV6" s="59"/>
      <c r="AW6" s="59" t="s">
        <v>55</v>
      </c>
      <c r="AX6" s="59"/>
      <c r="AY6" s="59"/>
      <c r="AZ6" s="59"/>
      <c r="BA6" s="59"/>
      <c r="BB6" s="59"/>
      <c r="BC6" s="59"/>
      <c r="BD6" s="59"/>
      <c r="BE6" s="59"/>
      <c r="BF6" s="59"/>
      <c r="BG6" s="59"/>
      <c r="BH6" s="38" t="s">
        <v>54</v>
      </c>
      <c r="BI6" s="38"/>
      <c r="BJ6" s="38"/>
      <c r="BK6" s="38"/>
      <c r="BL6" s="38"/>
      <c r="BM6" s="38"/>
      <c r="BN6" s="38"/>
      <c r="BO6" s="38"/>
      <c r="BP6" s="38"/>
      <c r="BQ6" s="38"/>
      <c r="BR6" s="38"/>
      <c r="BS6" s="38"/>
      <c r="BT6" s="38"/>
      <c r="BU6" s="38"/>
      <c r="BV6" s="38"/>
      <c r="BW6" s="38" t="s">
        <v>53</v>
      </c>
      <c r="BX6" s="38"/>
      <c r="BY6" s="38"/>
      <c r="BZ6" s="38"/>
      <c r="CA6" s="38"/>
      <c r="CB6" s="38"/>
      <c r="CC6" s="38"/>
      <c r="CD6" s="38"/>
      <c r="CE6" s="38"/>
      <c r="CF6" s="38" t="s">
        <v>52</v>
      </c>
      <c r="CG6" s="38"/>
      <c r="CH6" s="38"/>
      <c r="CI6" s="38"/>
      <c r="CJ6" s="38"/>
      <c r="CK6" s="38" t="s">
        <v>51</v>
      </c>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43"/>
      <c r="EE6" s="44"/>
      <c r="EF6" s="45"/>
    </row>
    <row r="7" spans="1:136" s="12" customFormat="1" ht="56.25" customHeight="1" x14ac:dyDescent="0.25">
      <c r="A7" s="56"/>
      <c r="B7" s="56"/>
      <c r="C7" s="56"/>
      <c r="D7" s="56"/>
      <c r="E7" s="54" t="s">
        <v>50</v>
      </c>
      <c r="F7" s="54"/>
      <c r="G7" s="54"/>
      <c r="H7" s="54"/>
      <c r="I7" s="54"/>
      <c r="J7" s="54"/>
      <c r="K7" s="54"/>
      <c r="L7" s="54" t="s">
        <v>49</v>
      </c>
      <c r="M7" s="54"/>
      <c r="N7" s="54"/>
      <c r="O7" s="54"/>
      <c r="P7" s="54"/>
      <c r="Q7" s="54"/>
      <c r="R7" s="54"/>
      <c r="S7" s="54" t="s">
        <v>48</v>
      </c>
      <c r="T7" s="54"/>
      <c r="U7" s="54"/>
      <c r="V7" s="54"/>
      <c r="W7" s="54"/>
      <c r="X7" s="54"/>
      <c r="Y7" s="54"/>
      <c r="Z7" s="54"/>
      <c r="AA7" s="54"/>
      <c r="AB7" s="54" t="s">
        <v>48</v>
      </c>
      <c r="AC7" s="54"/>
      <c r="AD7" s="54"/>
      <c r="AE7" s="54"/>
      <c r="AF7" s="54"/>
      <c r="AG7" s="54"/>
      <c r="AH7" s="54"/>
      <c r="AI7" s="54"/>
      <c r="AJ7" s="54"/>
      <c r="AK7" s="54" t="s">
        <v>48</v>
      </c>
      <c r="AL7" s="54"/>
      <c r="AM7" s="54"/>
      <c r="AN7" s="54"/>
      <c r="AO7" s="54" t="s">
        <v>50</v>
      </c>
      <c r="AP7" s="54"/>
      <c r="AQ7" s="54"/>
      <c r="AR7" s="54"/>
      <c r="AS7" s="54" t="s">
        <v>49</v>
      </c>
      <c r="AT7" s="54"/>
      <c r="AU7" s="54"/>
      <c r="AV7" s="54"/>
      <c r="AW7" s="54" t="s">
        <v>48</v>
      </c>
      <c r="AX7" s="54"/>
      <c r="AY7" s="54"/>
      <c r="AZ7" s="54"/>
      <c r="BA7" s="54"/>
      <c r="BB7" s="54"/>
      <c r="BC7" s="54"/>
      <c r="BD7" s="54"/>
      <c r="BE7" s="54"/>
      <c r="BF7" s="54"/>
      <c r="BG7" s="54"/>
      <c r="BH7" s="38" t="s">
        <v>47</v>
      </c>
      <c r="BI7" s="38"/>
      <c r="BJ7" s="38"/>
      <c r="BK7" s="38"/>
      <c r="BL7" s="38"/>
      <c r="BM7" s="38"/>
      <c r="BN7" s="38"/>
      <c r="BO7" s="38"/>
      <c r="BP7" s="38"/>
      <c r="BQ7" s="38"/>
      <c r="BR7" s="38"/>
      <c r="BS7" s="38"/>
      <c r="BT7" s="38"/>
      <c r="BU7" s="38"/>
      <c r="BV7" s="38"/>
      <c r="BW7" s="38" t="s">
        <v>47</v>
      </c>
      <c r="BX7" s="38"/>
      <c r="BY7" s="38"/>
      <c r="BZ7" s="38"/>
      <c r="CA7" s="38"/>
      <c r="CB7" s="38"/>
      <c r="CC7" s="38"/>
      <c r="CD7" s="38"/>
      <c r="CE7" s="38"/>
      <c r="CF7" s="38" t="s">
        <v>47</v>
      </c>
      <c r="CG7" s="38"/>
      <c r="CH7" s="38"/>
      <c r="CI7" s="38"/>
      <c r="CJ7" s="38"/>
      <c r="CK7" s="38" t="s">
        <v>47</v>
      </c>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43"/>
      <c r="EE7" s="44"/>
      <c r="EF7" s="45"/>
    </row>
    <row r="8" spans="1:136" s="13" customFormat="1" ht="18.75" customHeight="1" x14ac:dyDescent="0.25">
      <c r="A8" s="56"/>
      <c r="B8" s="56"/>
      <c r="C8" s="56"/>
      <c r="D8" s="56"/>
      <c r="E8" s="54" t="s">
        <v>42</v>
      </c>
      <c r="F8" s="54" t="s">
        <v>46</v>
      </c>
      <c r="G8" s="54" t="s">
        <v>41</v>
      </c>
      <c r="H8" s="54" t="s">
        <v>44</v>
      </c>
      <c r="I8" s="54" t="s">
        <v>37</v>
      </c>
      <c r="J8" s="54" t="s">
        <v>40</v>
      </c>
      <c r="K8" s="54" t="s">
        <v>43</v>
      </c>
      <c r="L8" s="54" t="s">
        <v>42</v>
      </c>
      <c r="M8" s="54" t="s">
        <v>46</v>
      </c>
      <c r="N8" s="54" t="s">
        <v>41</v>
      </c>
      <c r="O8" s="54" t="s">
        <v>44</v>
      </c>
      <c r="P8" s="54" t="s">
        <v>37</v>
      </c>
      <c r="Q8" s="54" t="s">
        <v>40</v>
      </c>
      <c r="R8" s="54" t="s">
        <v>43</v>
      </c>
      <c r="S8" s="54" t="s">
        <v>39</v>
      </c>
      <c r="T8" s="54"/>
      <c r="U8" s="54"/>
      <c r="V8" s="54"/>
      <c r="W8" s="54"/>
      <c r="X8" s="54"/>
      <c r="Y8" s="54"/>
      <c r="Z8" s="54"/>
      <c r="AA8" s="54"/>
      <c r="AB8" s="54" t="s">
        <v>45</v>
      </c>
      <c r="AC8" s="54"/>
      <c r="AD8" s="54"/>
      <c r="AE8" s="54"/>
      <c r="AF8" s="54"/>
      <c r="AG8" s="54"/>
      <c r="AH8" s="54"/>
      <c r="AI8" s="54"/>
      <c r="AJ8" s="54"/>
      <c r="AK8" s="54" t="s">
        <v>38</v>
      </c>
      <c r="AL8" s="54" t="s">
        <v>44</v>
      </c>
      <c r="AM8" s="54" t="s">
        <v>37</v>
      </c>
      <c r="AN8" s="54" t="s">
        <v>43</v>
      </c>
      <c r="AO8" s="54" t="s">
        <v>42</v>
      </c>
      <c r="AP8" s="54" t="s">
        <v>41</v>
      </c>
      <c r="AQ8" s="54" t="s">
        <v>37</v>
      </c>
      <c r="AR8" s="54" t="s">
        <v>40</v>
      </c>
      <c r="AS8" s="54" t="s">
        <v>42</v>
      </c>
      <c r="AT8" s="54" t="s">
        <v>41</v>
      </c>
      <c r="AU8" s="54" t="s">
        <v>37</v>
      </c>
      <c r="AV8" s="54" t="s">
        <v>40</v>
      </c>
      <c r="AW8" s="54" t="s">
        <v>39</v>
      </c>
      <c r="AX8" s="54"/>
      <c r="AY8" s="54"/>
      <c r="AZ8" s="54"/>
      <c r="BA8" s="54"/>
      <c r="BB8" s="54"/>
      <c r="BC8" s="54"/>
      <c r="BD8" s="54"/>
      <c r="BE8" s="54"/>
      <c r="BF8" s="54" t="s">
        <v>38</v>
      </c>
      <c r="BG8" s="54" t="s">
        <v>37</v>
      </c>
      <c r="BH8" s="38" t="s">
        <v>36</v>
      </c>
      <c r="BI8" s="38"/>
      <c r="BJ8" s="38"/>
      <c r="BK8" s="38"/>
      <c r="BL8" s="38"/>
      <c r="BM8" s="38"/>
      <c r="BN8" s="38" t="s">
        <v>35</v>
      </c>
      <c r="BO8" s="38"/>
      <c r="BP8" s="38"/>
      <c r="BQ8" s="38"/>
      <c r="BR8" s="38"/>
      <c r="BS8" s="38"/>
      <c r="BT8" s="38" t="s">
        <v>34</v>
      </c>
      <c r="BU8" s="38"/>
      <c r="BV8" s="38" t="s">
        <v>33</v>
      </c>
      <c r="BW8" s="38" t="s">
        <v>36</v>
      </c>
      <c r="BX8" s="38"/>
      <c r="BY8" s="38"/>
      <c r="BZ8" s="38"/>
      <c r="CA8" s="38" t="s">
        <v>35</v>
      </c>
      <c r="CB8" s="38"/>
      <c r="CC8" s="38"/>
      <c r="CD8" s="38"/>
      <c r="CE8" s="38" t="s">
        <v>33</v>
      </c>
      <c r="CF8" s="38" t="s">
        <v>36</v>
      </c>
      <c r="CG8" s="38"/>
      <c r="CH8" s="38" t="s">
        <v>35</v>
      </c>
      <c r="CI8" s="38"/>
      <c r="CJ8" s="38"/>
      <c r="CK8" s="38" t="s">
        <v>36</v>
      </c>
      <c r="CL8" s="38"/>
      <c r="CM8" s="38"/>
      <c r="CN8" s="38"/>
      <c r="CO8" s="38" t="s">
        <v>35</v>
      </c>
      <c r="CP8" s="38"/>
      <c r="CQ8" s="38"/>
      <c r="CR8" s="38" t="s">
        <v>34</v>
      </c>
      <c r="CS8" s="38" t="s">
        <v>33</v>
      </c>
      <c r="CT8" s="38" t="s">
        <v>32</v>
      </c>
      <c r="CU8" s="38" t="s">
        <v>0</v>
      </c>
      <c r="CV8" s="38"/>
      <c r="CW8" s="38"/>
      <c r="CX8" s="38"/>
      <c r="CY8" s="38"/>
      <c r="CZ8" s="38"/>
      <c r="DA8" s="38"/>
      <c r="DB8" s="38"/>
      <c r="DC8" s="38"/>
      <c r="DD8" s="38"/>
      <c r="DE8" s="38"/>
      <c r="DF8" s="38"/>
      <c r="DG8" s="38"/>
      <c r="DH8" s="38"/>
      <c r="DI8" s="38"/>
      <c r="DJ8" s="38"/>
      <c r="DK8" s="38"/>
      <c r="DL8" s="38" t="s">
        <v>32</v>
      </c>
      <c r="DM8" s="38" t="s">
        <v>0</v>
      </c>
      <c r="DN8" s="38"/>
      <c r="DO8" s="38"/>
      <c r="DP8" s="38"/>
      <c r="DQ8" s="38"/>
      <c r="DR8" s="38"/>
      <c r="DS8" s="38"/>
      <c r="DT8" s="38"/>
      <c r="DU8" s="38"/>
      <c r="DV8" s="38"/>
      <c r="DW8" s="38"/>
      <c r="DX8" s="38"/>
      <c r="DY8" s="38"/>
      <c r="DZ8" s="38"/>
      <c r="EA8" s="38"/>
      <c r="EB8" s="38"/>
      <c r="EC8" s="38"/>
      <c r="ED8" s="46"/>
      <c r="EE8" s="47"/>
      <c r="EF8" s="48"/>
    </row>
    <row r="9" spans="1:136" s="13" customFormat="1" ht="18.75" customHeight="1" x14ac:dyDescent="0.25">
      <c r="A9" s="56"/>
      <c r="B9" s="56"/>
      <c r="C9" s="56"/>
      <c r="D9" s="56"/>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38"/>
      <c r="BI9" s="38"/>
      <c r="BJ9" s="38"/>
      <c r="BK9" s="38"/>
      <c r="BL9" s="38"/>
      <c r="BM9" s="38"/>
      <c r="BN9" s="38" t="s">
        <v>31</v>
      </c>
      <c r="BO9" s="38" t="s">
        <v>30</v>
      </c>
      <c r="BP9" s="38"/>
      <c r="BQ9" s="38" t="s">
        <v>29</v>
      </c>
      <c r="BR9" s="38" t="s">
        <v>28</v>
      </c>
      <c r="BS9" s="38"/>
      <c r="BT9" s="38"/>
      <c r="BU9" s="38"/>
      <c r="BV9" s="38"/>
      <c r="BW9" s="38"/>
      <c r="BX9" s="38"/>
      <c r="BY9" s="38"/>
      <c r="BZ9" s="38"/>
      <c r="CA9" s="38" t="s">
        <v>31</v>
      </c>
      <c r="CB9" s="38" t="s">
        <v>30</v>
      </c>
      <c r="CC9" s="38" t="s">
        <v>29</v>
      </c>
      <c r="CD9" s="38" t="s">
        <v>28</v>
      </c>
      <c r="CE9" s="38"/>
      <c r="CF9" s="38"/>
      <c r="CG9" s="38"/>
      <c r="CH9" s="38" t="s">
        <v>30</v>
      </c>
      <c r="CI9" s="38" t="s">
        <v>29</v>
      </c>
      <c r="CJ9" s="38" t="s">
        <v>28</v>
      </c>
      <c r="CK9" s="38"/>
      <c r="CL9" s="38"/>
      <c r="CM9" s="38"/>
      <c r="CN9" s="38"/>
      <c r="CO9" s="38" t="s">
        <v>30</v>
      </c>
      <c r="CP9" s="38" t="s">
        <v>29</v>
      </c>
      <c r="CQ9" s="38" t="s">
        <v>28</v>
      </c>
      <c r="CR9" s="38"/>
      <c r="CS9" s="38"/>
      <c r="CT9" s="38"/>
      <c r="CU9" s="38" t="s">
        <v>27</v>
      </c>
      <c r="CV9" s="38"/>
      <c r="CW9" s="38"/>
      <c r="CX9" s="38"/>
      <c r="CY9" s="38"/>
      <c r="CZ9" s="38"/>
      <c r="DA9" s="38"/>
      <c r="DB9" s="38"/>
      <c r="DC9" s="38"/>
      <c r="DD9" s="38"/>
      <c r="DE9" s="38"/>
      <c r="DF9" s="38" t="s">
        <v>26</v>
      </c>
      <c r="DG9" s="38"/>
      <c r="DH9" s="38"/>
      <c r="DI9" s="38" t="s">
        <v>60</v>
      </c>
      <c r="DJ9" s="38"/>
      <c r="DK9" s="38"/>
      <c r="DL9" s="38"/>
      <c r="DM9" s="38" t="s">
        <v>27</v>
      </c>
      <c r="DN9" s="38"/>
      <c r="DO9" s="38"/>
      <c r="DP9" s="38"/>
      <c r="DQ9" s="38"/>
      <c r="DR9" s="38"/>
      <c r="DS9" s="38"/>
      <c r="DT9" s="38"/>
      <c r="DU9" s="38"/>
      <c r="DV9" s="38"/>
      <c r="DW9" s="38"/>
      <c r="DX9" s="38" t="s">
        <v>26</v>
      </c>
      <c r="DY9" s="38"/>
      <c r="DZ9" s="38"/>
      <c r="EA9" s="38" t="s">
        <v>60</v>
      </c>
      <c r="EB9" s="38"/>
      <c r="EC9" s="38"/>
      <c r="ED9" s="49" t="s">
        <v>32</v>
      </c>
      <c r="EE9" s="52" t="s">
        <v>0</v>
      </c>
      <c r="EF9" s="53"/>
    </row>
    <row r="10" spans="1:136" s="19" customFormat="1" ht="21.75" customHeight="1" x14ac:dyDescent="0.25">
      <c r="A10" s="56"/>
      <c r="B10" s="56"/>
      <c r="C10" s="56"/>
      <c r="D10" s="56"/>
      <c r="E10" s="54"/>
      <c r="F10" s="54"/>
      <c r="G10" s="54"/>
      <c r="H10" s="54"/>
      <c r="I10" s="54"/>
      <c r="J10" s="54"/>
      <c r="K10" s="54"/>
      <c r="L10" s="54"/>
      <c r="M10" s="54"/>
      <c r="N10" s="54"/>
      <c r="O10" s="54"/>
      <c r="P10" s="54"/>
      <c r="Q10" s="54"/>
      <c r="R10" s="54"/>
      <c r="S10" s="55" t="s">
        <v>21</v>
      </c>
      <c r="T10" s="55" t="s">
        <v>20</v>
      </c>
      <c r="U10" s="55" t="s">
        <v>19</v>
      </c>
      <c r="V10" s="55" t="s">
        <v>18</v>
      </c>
      <c r="W10" s="55" t="s">
        <v>17</v>
      </c>
      <c r="X10" s="55" t="s">
        <v>16</v>
      </c>
      <c r="Y10" s="55" t="s">
        <v>15</v>
      </c>
      <c r="Z10" s="55" t="s">
        <v>14</v>
      </c>
      <c r="AA10" s="55" t="s">
        <v>13</v>
      </c>
      <c r="AB10" s="55" t="s">
        <v>21</v>
      </c>
      <c r="AC10" s="55" t="s">
        <v>20</v>
      </c>
      <c r="AD10" s="55" t="s">
        <v>19</v>
      </c>
      <c r="AE10" s="55" t="s">
        <v>18</v>
      </c>
      <c r="AF10" s="55" t="s">
        <v>17</v>
      </c>
      <c r="AG10" s="55" t="s">
        <v>16</v>
      </c>
      <c r="AH10" s="55" t="s">
        <v>15</v>
      </c>
      <c r="AI10" s="55" t="s">
        <v>14</v>
      </c>
      <c r="AJ10" s="55" t="s">
        <v>13</v>
      </c>
      <c r="AK10" s="54"/>
      <c r="AL10" s="54"/>
      <c r="AM10" s="54"/>
      <c r="AN10" s="54"/>
      <c r="AO10" s="54"/>
      <c r="AP10" s="54"/>
      <c r="AQ10" s="54"/>
      <c r="AR10" s="54"/>
      <c r="AS10" s="54"/>
      <c r="AT10" s="54"/>
      <c r="AU10" s="54"/>
      <c r="AV10" s="54"/>
      <c r="AW10" s="55" t="s">
        <v>21</v>
      </c>
      <c r="AX10" s="55" t="s">
        <v>20</v>
      </c>
      <c r="AY10" s="55" t="s">
        <v>19</v>
      </c>
      <c r="AZ10" s="55" t="s">
        <v>18</v>
      </c>
      <c r="BA10" s="55" t="s">
        <v>17</v>
      </c>
      <c r="BB10" s="55" t="s">
        <v>16</v>
      </c>
      <c r="BC10" s="55" t="s">
        <v>15</v>
      </c>
      <c r="BD10" s="55" t="s">
        <v>14</v>
      </c>
      <c r="BE10" s="55" t="s">
        <v>13</v>
      </c>
      <c r="BF10" s="54"/>
      <c r="BG10" s="54"/>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50"/>
      <c r="EE10" s="49" t="s">
        <v>62</v>
      </c>
      <c r="EF10" s="49" t="s">
        <v>63</v>
      </c>
    </row>
    <row r="11" spans="1:136" s="19" customFormat="1" ht="18.75" customHeight="1" x14ac:dyDescent="0.25">
      <c r="A11" s="56"/>
      <c r="B11" s="56"/>
      <c r="C11" s="56"/>
      <c r="D11" s="56"/>
      <c r="E11" s="54"/>
      <c r="F11" s="54"/>
      <c r="G11" s="54"/>
      <c r="H11" s="54"/>
      <c r="I11" s="54"/>
      <c r="J11" s="54"/>
      <c r="K11" s="54"/>
      <c r="L11" s="54"/>
      <c r="M11" s="54"/>
      <c r="N11" s="54"/>
      <c r="O11" s="54"/>
      <c r="P11" s="54"/>
      <c r="Q11" s="54"/>
      <c r="R11" s="54"/>
      <c r="S11" s="55"/>
      <c r="T11" s="55"/>
      <c r="U11" s="55"/>
      <c r="V11" s="55"/>
      <c r="W11" s="55"/>
      <c r="X11" s="55"/>
      <c r="Y11" s="55"/>
      <c r="Z11" s="55"/>
      <c r="AA11" s="55"/>
      <c r="AB11" s="55"/>
      <c r="AC11" s="55"/>
      <c r="AD11" s="55"/>
      <c r="AE11" s="55"/>
      <c r="AF11" s="55"/>
      <c r="AG11" s="55"/>
      <c r="AH11" s="55"/>
      <c r="AI11" s="55"/>
      <c r="AJ11" s="55"/>
      <c r="AK11" s="54"/>
      <c r="AL11" s="54"/>
      <c r="AM11" s="54"/>
      <c r="AN11" s="54"/>
      <c r="AO11" s="54"/>
      <c r="AP11" s="54"/>
      <c r="AQ11" s="54"/>
      <c r="AR11" s="54"/>
      <c r="AS11" s="54"/>
      <c r="AT11" s="54"/>
      <c r="AU11" s="54"/>
      <c r="AV11" s="54"/>
      <c r="AW11" s="55"/>
      <c r="AX11" s="55"/>
      <c r="AY11" s="55"/>
      <c r="AZ11" s="55"/>
      <c r="BA11" s="55"/>
      <c r="BB11" s="55"/>
      <c r="BC11" s="55"/>
      <c r="BD11" s="55"/>
      <c r="BE11" s="55"/>
      <c r="BF11" s="54"/>
      <c r="BG11" s="54"/>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t="s">
        <v>24</v>
      </c>
      <c r="CV11" s="38" t="s">
        <v>23</v>
      </c>
      <c r="CW11" s="38" t="s">
        <v>25</v>
      </c>
      <c r="CX11" s="38"/>
      <c r="CY11" s="38"/>
      <c r="CZ11" s="38"/>
      <c r="DA11" s="38"/>
      <c r="DB11" s="38"/>
      <c r="DC11" s="38"/>
      <c r="DD11" s="38"/>
      <c r="DE11" s="38"/>
      <c r="DF11" s="38" t="s">
        <v>24</v>
      </c>
      <c r="DG11" s="38" t="s">
        <v>23</v>
      </c>
      <c r="DH11" s="38" t="s">
        <v>22</v>
      </c>
      <c r="DI11" s="38" t="s">
        <v>24</v>
      </c>
      <c r="DJ11" s="38" t="s">
        <v>23</v>
      </c>
      <c r="DK11" s="38" t="s">
        <v>22</v>
      </c>
      <c r="DL11" s="38"/>
      <c r="DM11" s="38" t="s">
        <v>24</v>
      </c>
      <c r="DN11" s="38" t="s">
        <v>23</v>
      </c>
      <c r="DO11" s="38" t="s">
        <v>25</v>
      </c>
      <c r="DP11" s="38"/>
      <c r="DQ11" s="38"/>
      <c r="DR11" s="38"/>
      <c r="DS11" s="38"/>
      <c r="DT11" s="38"/>
      <c r="DU11" s="38"/>
      <c r="DV11" s="38"/>
      <c r="DW11" s="38"/>
      <c r="DX11" s="38" t="s">
        <v>24</v>
      </c>
      <c r="DY11" s="38" t="s">
        <v>23</v>
      </c>
      <c r="DZ11" s="38" t="s">
        <v>22</v>
      </c>
      <c r="EA11" s="38" t="s">
        <v>24</v>
      </c>
      <c r="EB11" s="38" t="s">
        <v>23</v>
      </c>
      <c r="EC11" s="38" t="s">
        <v>22</v>
      </c>
      <c r="ED11" s="50"/>
      <c r="EE11" s="50"/>
      <c r="EF11" s="50"/>
    </row>
    <row r="12" spans="1:136" s="19" customFormat="1" ht="15" customHeight="1" x14ac:dyDescent="0.25">
      <c r="A12" s="56"/>
      <c r="B12" s="56"/>
      <c r="C12" s="56"/>
      <c r="D12" s="56"/>
      <c r="E12" s="54"/>
      <c r="F12" s="54"/>
      <c r="G12" s="54"/>
      <c r="H12" s="54"/>
      <c r="I12" s="54"/>
      <c r="J12" s="54"/>
      <c r="K12" s="54"/>
      <c r="L12" s="54"/>
      <c r="M12" s="54"/>
      <c r="N12" s="54"/>
      <c r="O12" s="54"/>
      <c r="P12" s="54"/>
      <c r="Q12" s="54"/>
      <c r="R12" s="54"/>
      <c r="S12" s="55"/>
      <c r="T12" s="55"/>
      <c r="U12" s="55"/>
      <c r="V12" s="55"/>
      <c r="W12" s="55"/>
      <c r="X12" s="55"/>
      <c r="Y12" s="55"/>
      <c r="Z12" s="55"/>
      <c r="AA12" s="55"/>
      <c r="AB12" s="55"/>
      <c r="AC12" s="55"/>
      <c r="AD12" s="55"/>
      <c r="AE12" s="55"/>
      <c r="AF12" s="55"/>
      <c r="AG12" s="55"/>
      <c r="AH12" s="55"/>
      <c r="AI12" s="55"/>
      <c r="AJ12" s="55"/>
      <c r="AK12" s="54"/>
      <c r="AL12" s="54"/>
      <c r="AM12" s="54"/>
      <c r="AN12" s="54"/>
      <c r="AO12" s="54"/>
      <c r="AP12" s="54"/>
      <c r="AQ12" s="54"/>
      <c r="AR12" s="54"/>
      <c r="AS12" s="54"/>
      <c r="AT12" s="54"/>
      <c r="AU12" s="54"/>
      <c r="AV12" s="54"/>
      <c r="AW12" s="55"/>
      <c r="AX12" s="55"/>
      <c r="AY12" s="55"/>
      <c r="AZ12" s="55"/>
      <c r="BA12" s="55"/>
      <c r="BB12" s="55"/>
      <c r="BC12" s="55"/>
      <c r="BD12" s="55"/>
      <c r="BE12" s="55"/>
      <c r="BF12" s="54"/>
      <c r="BG12" s="54"/>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50"/>
      <c r="EE12" s="50"/>
      <c r="EF12" s="50"/>
    </row>
    <row r="13" spans="1:136" s="19" customFormat="1" ht="18.75" customHeight="1" x14ac:dyDescent="0.25">
      <c r="A13" s="56"/>
      <c r="B13" s="56"/>
      <c r="C13" s="56"/>
      <c r="D13" s="56"/>
      <c r="E13" s="54"/>
      <c r="F13" s="54"/>
      <c r="G13" s="54"/>
      <c r="H13" s="54"/>
      <c r="I13" s="54"/>
      <c r="J13" s="54"/>
      <c r="K13" s="54"/>
      <c r="L13" s="54"/>
      <c r="M13" s="54"/>
      <c r="N13" s="54"/>
      <c r="O13" s="54"/>
      <c r="P13" s="54"/>
      <c r="Q13" s="54"/>
      <c r="R13" s="54"/>
      <c r="S13" s="55"/>
      <c r="T13" s="55"/>
      <c r="U13" s="55"/>
      <c r="V13" s="55"/>
      <c r="W13" s="55"/>
      <c r="X13" s="55"/>
      <c r="Y13" s="55"/>
      <c r="Z13" s="55"/>
      <c r="AA13" s="55"/>
      <c r="AB13" s="55"/>
      <c r="AC13" s="55"/>
      <c r="AD13" s="55"/>
      <c r="AE13" s="55"/>
      <c r="AF13" s="55"/>
      <c r="AG13" s="55"/>
      <c r="AH13" s="55"/>
      <c r="AI13" s="55"/>
      <c r="AJ13" s="55"/>
      <c r="AK13" s="54"/>
      <c r="AL13" s="54"/>
      <c r="AM13" s="54"/>
      <c r="AN13" s="54"/>
      <c r="AO13" s="54"/>
      <c r="AP13" s="54"/>
      <c r="AQ13" s="54"/>
      <c r="AR13" s="54"/>
      <c r="AS13" s="54"/>
      <c r="AT13" s="54"/>
      <c r="AU13" s="54"/>
      <c r="AV13" s="54"/>
      <c r="AW13" s="55"/>
      <c r="AX13" s="55"/>
      <c r="AY13" s="55"/>
      <c r="AZ13" s="55"/>
      <c r="BA13" s="55"/>
      <c r="BB13" s="55"/>
      <c r="BC13" s="55"/>
      <c r="BD13" s="55"/>
      <c r="BE13" s="55"/>
      <c r="BF13" s="54"/>
      <c r="BG13" s="54"/>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9" t="s">
        <v>21</v>
      </c>
      <c r="CX13" s="39" t="s">
        <v>20</v>
      </c>
      <c r="CY13" s="39" t="s">
        <v>19</v>
      </c>
      <c r="CZ13" s="39" t="s">
        <v>18</v>
      </c>
      <c r="DA13" s="39" t="s">
        <v>17</v>
      </c>
      <c r="DB13" s="39" t="s">
        <v>16</v>
      </c>
      <c r="DC13" s="39" t="s">
        <v>15</v>
      </c>
      <c r="DD13" s="39" t="s">
        <v>14</v>
      </c>
      <c r="DE13" s="39" t="s">
        <v>13</v>
      </c>
      <c r="DF13" s="38"/>
      <c r="DG13" s="38"/>
      <c r="DH13" s="38"/>
      <c r="DI13" s="38"/>
      <c r="DJ13" s="38"/>
      <c r="DK13" s="38"/>
      <c r="DL13" s="38"/>
      <c r="DM13" s="38"/>
      <c r="DN13" s="38"/>
      <c r="DO13" s="39" t="s">
        <v>21</v>
      </c>
      <c r="DP13" s="39" t="s">
        <v>20</v>
      </c>
      <c r="DQ13" s="39" t="s">
        <v>19</v>
      </c>
      <c r="DR13" s="39" t="s">
        <v>18</v>
      </c>
      <c r="DS13" s="39" t="s">
        <v>17</v>
      </c>
      <c r="DT13" s="39" t="s">
        <v>16</v>
      </c>
      <c r="DU13" s="39" t="s">
        <v>15</v>
      </c>
      <c r="DV13" s="39" t="s">
        <v>14</v>
      </c>
      <c r="DW13" s="39" t="s">
        <v>13</v>
      </c>
      <c r="DX13" s="38"/>
      <c r="DY13" s="38"/>
      <c r="DZ13" s="38"/>
      <c r="EA13" s="38"/>
      <c r="EB13" s="38"/>
      <c r="EC13" s="38"/>
      <c r="ED13" s="50"/>
      <c r="EE13" s="50"/>
      <c r="EF13" s="50"/>
    </row>
    <row r="14" spans="1:136" s="19" customFormat="1" ht="232.5" customHeight="1" x14ac:dyDescent="0.25">
      <c r="A14" s="56"/>
      <c r="B14" s="56"/>
      <c r="C14" s="56"/>
      <c r="D14" s="56"/>
      <c r="E14" s="54"/>
      <c r="F14" s="54"/>
      <c r="G14" s="54"/>
      <c r="H14" s="54"/>
      <c r="I14" s="54"/>
      <c r="J14" s="54"/>
      <c r="K14" s="54"/>
      <c r="L14" s="54"/>
      <c r="M14" s="54"/>
      <c r="N14" s="54"/>
      <c r="O14" s="54"/>
      <c r="P14" s="54"/>
      <c r="Q14" s="54"/>
      <c r="R14" s="54"/>
      <c r="S14" s="55"/>
      <c r="T14" s="55"/>
      <c r="U14" s="55"/>
      <c r="V14" s="55"/>
      <c r="W14" s="55"/>
      <c r="X14" s="55"/>
      <c r="Y14" s="55"/>
      <c r="Z14" s="55"/>
      <c r="AA14" s="55"/>
      <c r="AB14" s="55"/>
      <c r="AC14" s="55"/>
      <c r="AD14" s="55"/>
      <c r="AE14" s="55"/>
      <c r="AF14" s="55"/>
      <c r="AG14" s="55"/>
      <c r="AH14" s="55"/>
      <c r="AI14" s="55"/>
      <c r="AJ14" s="55"/>
      <c r="AK14" s="54"/>
      <c r="AL14" s="54"/>
      <c r="AM14" s="54"/>
      <c r="AN14" s="54"/>
      <c r="AO14" s="54"/>
      <c r="AP14" s="54"/>
      <c r="AQ14" s="54"/>
      <c r="AR14" s="54"/>
      <c r="AS14" s="54"/>
      <c r="AT14" s="54"/>
      <c r="AU14" s="54"/>
      <c r="AV14" s="54"/>
      <c r="AW14" s="55"/>
      <c r="AX14" s="55"/>
      <c r="AY14" s="55"/>
      <c r="AZ14" s="55"/>
      <c r="BA14" s="55"/>
      <c r="BB14" s="55"/>
      <c r="BC14" s="55"/>
      <c r="BD14" s="55"/>
      <c r="BE14" s="55"/>
      <c r="BF14" s="54"/>
      <c r="BG14" s="54"/>
      <c r="BH14" s="38" t="s">
        <v>11</v>
      </c>
      <c r="BI14" s="38" t="s">
        <v>10</v>
      </c>
      <c r="BJ14" s="38" t="s">
        <v>9</v>
      </c>
      <c r="BK14" s="38" t="s">
        <v>12</v>
      </c>
      <c r="BL14" s="38"/>
      <c r="BM14" s="38"/>
      <c r="BN14" s="38"/>
      <c r="BO14" s="38"/>
      <c r="BP14" s="38"/>
      <c r="BQ14" s="38"/>
      <c r="BR14" s="38"/>
      <c r="BS14" s="38"/>
      <c r="BT14" s="38"/>
      <c r="BU14" s="38"/>
      <c r="BV14" s="38"/>
      <c r="BW14" s="38" t="s">
        <v>10</v>
      </c>
      <c r="BX14" s="38" t="s">
        <v>9</v>
      </c>
      <c r="BY14" s="38" t="s">
        <v>12</v>
      </c>
      <c r="BZ14" s="38"/>
      <c r="CA14" s="38"/>
      <c r="CB14" s="38"/>
      <c r="CC14" s="38"/>
      <c r="CD14" s="38"/>
      <c r="CE14" s="38"/>
      <c r="CF14" s="38"/>
      <c r="CG14" s="38"/>
      <c r="CH14" s="38"/>
      <c r="CI14" s="38"/>
      <c r="CJ14" s="38"/>
      <c r="CK14" s="38" t="s">
        <v>10</v>
      </c>
      <c r="CL14" s="38" t="s">
        <v>9</v>
      </c>
      <c r="CM14" s="38" t="s">
        <v>12</v>
      </c>
      <c r="CN14" s="38"/>
      <c r="CO14" s="38"/>
      <c r="CP14" s="38"/>
      <c r="CQ14" s="38"/>
      <c r="CR14" s="38"/>
      <c r="CS14" s="38"/>
      <c r="CT14" s="38"/>
      <c r="CU14" s="38"/>
      <c r="CV14" s="38"/>
      <c r="CW14" s="39"/>
      <c r="CX14" s="39"/>
      <c r="CY14" s="39"/>
      <c r="CZ14" s="39"/>
      <c r="DA14" s="39"/>
      <c r="DB14" s="39"/>
      <c r="DC14" s="39"/>
      <c r="DD14" s="39"/>
      <c r="DE14" s="39"/>
      <c r="DF14" s="38"/>
      <c r="DG14" s="38"/>
      <c r="DH14" s="38"/>
      <c r="DI14" s="38"/>
      <c r="DJ14" s="38"/>
      <c r="DK14" s="38"/>
      <c r="DL14" s="38"/>
      <c r="DM14" s="38"/>
      <c r="DN14" s="38"/>
      <c r="DO14" s="39"/>
      <c r="DP14" s="39"/>
      <c r="DQ14" s="39"/>
      <c r="DR14" s="39"/>
      <c r="DS14" s="39"/>
      <c r="DT14" s="39"/>
      <c r="DU14" s="39"/>
      <c r="DV14" s="39"/>
      <c r="DW14" s="39"/>
      <c r="DX14" s="38"/>
      <c r="DY14" s="38"/>
      <c r="DZ14" s="38"/>
      <c r="EA14" s="38"/>
      <c r="EB14" s="38"/>
      <c r="EC14" s="38"/>
      <c r="ED14" s="50"/>
      <c r="EE14" s="50"/>
      <c r="EF14" s="50"/>
    </row>
    <row r="15" spans="1:136" s="19" customFormat="1" ht="101.25" customHeight="1" x14ac:dyDescent="0.25">
      <c r="A15" s="56"/>
      <c r="B15" s="56"/>
      <c r="C15" s="56"/>
      <c r="D15" s="56"/>
      <c r="E15" s="54"/>
      <c r="F15" s="54"/>
      <c r="G15" s="54"/>
      <c r="H15" s="54"/>
      <c r="I15" s="54"/>
      <c r="J15" s="54"/>
      <c r="K15" s="54"/>
      <c r="L15" s="54"/>
      <c r="M15" s="54"/>
      <c r="N15" s="54"/>
      <c r="O15" s="54"/>
      <c r="P15" s="54"/>
      <c r="Q15" s="54"/>
      <c r="R15" s="54"/>
      <c r="S15" s="55"/>
      <c r="T15" s="55"/>
      <c r="U15" s="55"/>
      <c r="V15" s="55"/>
      <c r="W15" s="55"/>
      <c r="X15" s="55"/>
      <c r="Y15" s="55"/>
      <c r="Z15" s="55"/>
      <c r="AA15" s="55"/>
      <c r="AB15" s="55"/>
      <c r="AC15" s="55"/>
      <c r="AD15" s="55"/>
      <c r="AE15" s="55"/>
      <c r="AF15" s="55"/>
      <c r="AG15" s="55"/>
      <c r="AH15" s="55"/>
      <c r="AI15" s="55"/>
      <c r="AJ15" s="55"/>
      <c r="AK15" s="54"/>
      <c r="AL15" s="54"/>
      <c r="AM15" s="54"/>
      <c r="AN15" s="54"/>
      <c r="AO15" s="54"/>
      <c r="AP15" s="54"/>
      <c r="AQ15" s="54"/>
      <c r="AR15" s="54"/>
      <c r="AS15" s="54"/>
      <c r="AT15" s="54"/>
      <c r="AU15" s="54"/>
      <c r="AV15" s="54"/>
      <c r="AW15" s="55"/>
      <c r="AX15" s="55"/>
      <c r="AY15" s="55"/>
      <c r="AZ15" s="55"/>
      <c r="BA15" s="55"/>
      <c r="BB15" s="55"/>
      <c r="BC15" s="55"/>
      <c r="BD15" s="55"/>
      <c r="BE15" s="55"/>
      <c r="BF15" s="54"/>
      <c r="BG15" s="54"/>
      <c r="BH15" s="38"/>
      <c r="BI15" s="38"/>
      <c r="BJ15" s="38"/>
      <c r="BK15" s="34" t="s">
        <v>11</v>
      </c>
      <c r="BL15" s="34" t="s">
        <v>10</v>
      </c>
      <c r="BM15" s="34" t="s">
        <v>9</v>
      </c>
      <c r="BN15" s="34" t="s">
        <v>9</v>
      </c>
      <c r="BO15" s="34" t="s">
        <v>10</v>
      </c>
      <c r="BP15" s="34" t="s">
        <v>9</v>
      </c>
      <c r="BQ15" s="34" t="s">
        <v>9</v>
      </c>
      <c r="BR15" s="34" t="s">
        <v>10</v>
      </c>
      <c r="BS15" s="34" t="s">
        <v>9</v>
      </c>
      <c r="BT15" s="34" t="s">
        <v>10</v>
      </c>
      <c r="BU15" s="34" t="s">
        <v>9</v>
      </c>
      <c r="BV15" s="34" t="s">
        <v>9</v>
      </c>
      <c r="BW15" s="38"/>
      <c r="BX15" s="38"/>
      <c r="BY15" s="34" t="s">
        <v>10</v>
      </c>
      <c r="BZ15" s="34" t="s">
        <v>9</v>
      </c>
      <c r="CA15" s="34" t="s">
        <v>9</v>
      </c>
      <c r="CB15" s="34" t="s">
        <v>9</v>
      </c>
      <c r="CC15" s="34" t="s">
        <v>9</v>
      </c>
      <c r="CD15" s="34" t="s">
        <v>9</v>
      </c>
      <c r="CE15" s="34" t="s">
        <v>9</v>
      </c>
      <c r="CF15" s="34" t="s">
        <v>10</v>
      </c>
      <c r="CG15" s="34" t="s">
        <v>9</v>
      </c>
      <c r="CH15" s="34" t="s">
        <v>9</v>
      </c>
      <c r="CI15" s="34" t="s">
        <v>9</v>
      </c>
      <c r="CJ15" s="34" t="s">
        <v>9</v>
      </c>
      <c r="CK15" s="38"/>
      <c r="CL15" s="38"/>
      <c r="CM15" s="34" t="s">
        <v>10</v>
      </c>
      <c r="CN15" s="34" t="s">
        <v>9</v>
      </c>
      <c r="CO15" s="34" t="s">
        <v>9</v>
      </c>
      <c r="CP15" s="34" t="s">
        <v>9</v>
      </c>
      <c r="CQ15" s="34" t="s">
        <v>9</v>
      </c>
      <c r="CR15" s="34" t="s">
        <v>9</v>
      </c>
      <c r="CS15" s="34" t="s">
        <v>9</v>
      </c>
      <c r="CT15" s="38"/>
      <c r="CU15" s="38"/>
      <c r="CV15" s="38"/>
      <c r="CW15" s="39"/>
      <c r="CX15" s="39"/>
      <c r="CY15" s="39"/>
      <c r="CZ15" s="39"/>
      <c r="DA15" s="39"/>
      <c r="DB15" s="39"/>
      <c r="DC15" s="39"/>
      <c r="DD15" s="39"/>
      <c r="DE15" s="39"/>
      <c r="DF15" s="38"/>
      <c r="DG15" s="38"/>
      <c r="DH15" s="38"/>
      <c r="DI15" s="38"/>
      <c r="DJ15" s="38"/>
      <c r="DK15" s="38"/>
      <c r="DL15" s="38"/>
      <c r="DM15" s="38"/>
      <c r="DN15" s="38"/>
      <c r="DO15" s="39"/>
      <c r="DP15" s="39"/>
      <c r="DQ15" s="39"/>
      <c r="DR15" s="39"/>
      <c r="DS15" s="39"/>
      <c r="DT15" s="39"/>
      <c r="DU15" s="39"/>
      <c r="DV15" s="39"/>
      <c r="DW15" s="39"/>
      <c r="DX15" s="38"/>
      <c r="DY15" s="38"/>
      <c r="DZ15" s="38"/>
      <c r="EA15" s="38"/>
      <c r="EB15" s="38"/>
      <c r="EC15" s="38"/>
      <c r="ED15" s="51"/>
      <c r="EE15" s="51"/>
      <c r="EF15" s="51"/>
    </row>
    <row r="16" spans="1:136" s="9" customFormat="1" ht="18.75" x14ac:dyDescent="0.25">
      <c r="A16" s="10">
        <v>1</v>
      </c>
      <c r="B16" s="35">
        <v>2</v>
      </c>
      <c r="C16" s="35">
        <v>3</v>
      </c>
      <c r="D16" s="35">
        <v>4</v>
      </c>
      <c r="E16" s="35">
        <v>5</v>
      </c>
      <c r="F16" s="35">
        <v>6</v>
      </c>
      <c r="G16" s="35">
        <v>7</v>
      </c>
      <c r="H16" s="35">
        <v>8</v>
      </c>
      <c r="I16" s="35">
        <v>9</v>
      </c>
      <c r="J16" s="35">
        <v>10</v>
      </c>
      <c r="K16" s="35">
        <v>11</v>
      </c>
      <c r="L16" s="35">
        <v>12</v>
      </c>
      <c r="M16" s="35">
        <v>13</v>
      </c>
      <c r="N16" s="35">
        <v>14</v>
      </c>
      <c r="O16" s="35">
        <v>15</v>
      </c>
      <c r="P16" s="35">
        <v>16</v>
      </c>
      <c r="Q16" s="35">
        <v>17</v>
      </c>
      <c r="R16" s="35">
        <v>18</v>
      </c>
      <c r="S16" s="35">
        <v>19</v>
      </c>
      <c r="T16" s="35">
        <v>20</v>
      </c>
      <c r="U16" s="35">
        <v>21</v>
      </c>
      <c r="V16" s="35">
        <v>22</v>
      </c>
      <c r="W16" s="35">
        <v>23</v>
      </c>
      <c r="X16" s="35">
        <v>24</v>
      </c>
      <c r="Y16" s="35">
        <v>25</v>
      </c>
      <c r="Z16" s="35">
        <v>26</v>
      </c>
      <c r="AA16" s="35">
        <v>27</v>
      </c>
      <c r="AB16" s="35">
        <v>28</v>
      </c>
      <c r="AC16" s="35">
        <v>29</v>
      </c>
      <c r="AD16" s="35">
        <v>30</v>
      </c>
      <c r="AE16" s="35">
        <v>31</v>
      </c>
      <c r="AF16" s="35">
        <v>32</v>
      </c>
      <c r="AG16" s="35">
        <v>33</v>
      </c>
      <c r="AH16" s="35">
        <v>34</v>
      </c>
      <c r="AI16" s="35">
        <v>35</v>
      </c>
      <c r="AJ16" s="35">
        <v>36</v>
      </c>
      <c r="AK16" s="35">
        <v>37</v>
      </c>
      <c r="AL16" s="35">
        <v>38</v>
      </c>
      <c r="AM16" s="35">
        <v>39</v>
      </c>
      <c r="AN16" s="35">
        <v>40</v>
      </c>
      <c r="AO16" s="35">
        <v>41</v>
      </c>
      <c r="AP16" s="35">
        <v>42</v>
      </c>
      <c r="AQ16" s="35">
        <v>43</v>
      </c>
      <c r="AR16" s="35">
        <v>44</v>
      </c>
      <c r="AS16" s="35">
        <v>45</v>
      </c>
      <c r="AT16" s="35">
        <v>46</v>
      </c>
      <c r="AU16" s="35">
        <v>47</v>
      </c>
      <c r="AV16" s="35">
        <v>48</v>
      </c>
      <c r="AW16" s="35">
        <v>49</v>
      </c>
      <c r="AX16" s="35">
        <v>50</v>
      </c>
      <c r="AY16" s="35">
        <v>51</v>
      </c>
      <c r="AZ16" s="35">
        <v>52</v>
      </c>
      <c r="BA16" s="35">
        <v>53</v>
      </c>
      <c r="BB16" s="35">
        <v>54</v>
      </c>
      <c r="BC16" s="35">
        <v>55</v>
      </c>
      <c r="BD16" s="35">
        <v>56</v>
      </c>
      <c r="BE16" s="35">
        <v>57</v>
      </c>
      <c r="BF16" s="35">
        <v>58</v>
      </c>
      <c r="BG16" s="35">
        <v>59</v>
      </c>
      <c r="BH16" s="35">
        <v>60</v>
      </c>
      <c r="BI16" s="35">
        <v>61</v>
      </c>
      <c r="BJ16" s="35">
        <v>62</v>
      </c>
      <c r="BK16" s="35">
        <v>63</v>
      </c>
      <c r="BL16" s="35">
        <v>64</v>
      </c>
      <c r="BM16" s="35">
        <v>65</v>
      </c>
      <c r="BN16" s="35">
        <v>66</v>
      </c>
      <c r="BO16" s="35">
        <v>67</v>
      </c>
      <c r="BP16" s="35">
        <v>68</v>
      </c>
      <c r="BQ16" s="35">
        <v>69</v>
      </c>
      <c r="BR16" s="35">
        <v>70</v>
      </c>
      <c r="BS16" s="35">
        <v>71</v>
      </c>
      <c r="BT16" s="35">
        <v>72</v>
      </c>
      <c r="BU16" s="35">
        <v>73</v>
      </c>
      <c r="BV16" s="35">
        <v>74</v>
      </c>
      <c r="BW16" s="35">
        <v>75</v>
      </c>
      <c r="BX16" s="35">
        <v>76</v>
      </c>
      <c r="BY16" s="35">
        <v>77</v>
      </c>
      <c r="BZ16" s="35">
        <v>78</v>
      </c>
      <c r="CA16" s="35">
        <v>79</v>
      </c>
      <c r="CB16" s="35">
        <v>80</v>
      </c>
      <c r="CC16" s="35">
        <v>81</v>
      </c>
      <c r="CD16" s="35">
        <v>82</v>
      </c>
      <c r="CE16" s="35">
        <v>83</v>
      </c>
      <c r="CF16" s="35">
        <v>84</v>
      </c>
      <c r="CG16" s="35">
        <v>85</v>
      </c>
      <c r="CH16" s="35">
        <v>86</v>
      </c>
      <c r="CI16" s="35">
        <v>87</v>
      </c>
      <c r="CJ16" s="35">
        <v>88</v>
      </c>
      <c r="CK16" s="35">
        <v>89</v>
      </c>
      <c r="CL16" s="35">
        <v>90</v>
      </c>
      <c r="CM16" s="35">
        <v>91</v>
      </c>
      <c r="CN16" s="35">
        <v>92</v>
      </c>
      <c r="CO16" s="35">
        <v>93</v>
      </c>
      <c r="CP16" s="35">
        <v>94</v>
      </c>
      <c r="CQ16" s="35">
        <v>95</v>
      </c>
      <c r="CR16" s="35">
        <v>96</v>
      </c>
      <c r="CS16" s="35">
        <v>97</v>
      </c>
      <c r="CT16" s="35">
        <v>98</v>
      </c>
      <c r="CU16" s="35">
        <v>99</v>
      </c>
      <c r="CV16" s="35">
        <v>100</v>
      </c>
      <c r="CW16" s="35">
        <v>101</v>
      </c>
      <c r="CX16" s="35">
        <v>102</v>
      </c>
      <c r="CY16" s="35">
        <v>103</v>
      </c>
      <c r="CZ16" s="35">
        <v>104</v>
      </c>
      <c r="DA16" s="35">
        <v>105</v>
      </c>
      <c r="DB16" s="35">
        <v>106</v>
      </c>
      <c r="DC16" s="35">
        <v>107</v>
      </c>
      <c r="DD16" s="35">
        <v>108</v>
      </c>
      <c r="DE16" s="35">
        <v>109</v>
      </c>
      <c r="DF16" s="35">
        <v>110</v>
      </c>
      <c r="DG16" s="35">
        <v>111</v>
      </c>
      <c r="DH16" s="35">
        <v>112</v>
      </c>
      <c r="DI16" s="35">
        <v>113</v>
      </c>
      <c r="DJ16" s="35">
        <v>114</v>
      </c>
      <c r="DK16" s="35">
        <v>115</v>
      </c>
      <c r="DL16" s="35">
        <v>116</v>
      </c>
      <c r="DM16" s="35">
        <v>117</v>
      </c>
      <c r="DN16" s="35">
        <v>118</v>
      </c>
      <c r="DO16" s="35">
        <v>119</v>
      </c>
      <c r="DP16" s="35">
        <v>120</v>
      </c>
      <c r="DQ16" s="35">
        <v>121</v>
      </c>
      <c r="DR16" s="35">
        <v>122</v>
      </c>
      <c r="DS16" s="35">
        <v>123</v>
      </c>
      <c r="DT16" s="35">
        <v>124</v>
      </c>
      <c r="DU16" s="35">
        <v>125</v>
      </c>
      <c r="DV16" s="35">
        <v>126</v>
      </c>
      <c r="DW16" s="35">
        <v>127</v>
      </c>
      <c r="DX16" s="35">
        <v>128</v>
      </c>
      <c r="DY16" s="35">
        <v>129</v>
      </c>
      <c r="DZ16" s="35">
        <v>130</v>
      </c>
      <c r="EA16" s="35">
        <v>131</v>
      </c>
      <c r="EB16" s="35">
        <v>132</v>
      </c>
      <c r="EC16" s="35">
        <v>133</v>
      </c>
      <c r="ED16" s="35">
        <v>134</v>
      </c>
      <c r="EE16" s="35">
        <v>135</v>
      </c>
      <c r="EF16" s="35">
        <v>136</v>
      </c>
    </row>
    <row r="17" spans="1:136" s="9" customFormat="1" ht="87.75" customHeight="1" x14ac:dyDescent="0.25">
      <c r="A17" s="11" t="s">
        <v>6</v>
      </c>
      <c r="B17" s="32" t="s">
        <v>68</v>
      </c>
      <c r="C17" s="35" t="s">
        <v>67</v>
      </c>
      <c r="D17" s="26">
        <f>SUM(E17:CS17)</f>
        <v>39</v>
      </c>
      <c r="E17" s="24">
        <v>9.8000000000000007</v>
      </c>
      <c r="F17" s="24"/>
      <c r="G17" s="24">
        <v>27.9</v>
      </c>
      <c r="H17" s="24"/>
      <c r="I17" s="24"/>
      <c r="J17" s="24">
        <v>0</v>
      </c>
      <c r="K17" s="24"/>
      <c r="L17" s="24">
        <v>1.3</v>
      </c>
      <c r="M17" s="24"/>
      <c r="N17" s="24">
        <v>0</v>
      </c>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6">
        <f>SUM(CU17:DK17)</f>
        <v>0</v>
      </c>
      <c r="CU17" s="24">
        <v>0</v>
      </c>
      <c r="CV17" s="24"/>
      <c r="CW17" s="24"/>
      <c r="CX17" s="24"/>
      <c r="CY17" s="24"/>
      <c r="CZ17" s="24"/>
      <c r="DA17" s="24"/>
      <c r="DB17" s="24"/>
      <c r="DC17" s="24"/>
      <c r="DD17" s="24"/>
      <c r="DE17" s="24"/>
      <c r="DF17" s="24">
        <v>0</v>
      </c>
      <c r="DG17" s="24">
        <v>0</v>
      </c>
      <c r="DH17" s="24"/>
      <c r="DI17" s="24">
        <v>0</v>
      </c>
      <c r="DJ17" s="24"/>
      <c r="DK17" s="24"/>
      <c r="DL17" s="26">
        <f>SUM(DM17:EC17)</f>
        <v>0</v>
      </c>
      <c r="DM17" s="24">
        <v>0</v>
      </c>
      <c r="DN17" s="24">
        <v>0</v>
      </c>
      <c r="DO17" s="24"/>
      <c r="DP17" s="24"/>
      <c r="DQ17" s="24"/>
      <c r="DR17" s="24"/>
      <c r="DS17" s="24"/>
      <c r="DT17" s="24"/>
      <c r="DU17" s="24"/>
      <c r="DV17" s="24"/>
      <c r="DW17" s="24"/>
      <c r="DX17" s="24"/>
      <c r="DY17" s="24"/>
      <c r="DZ17" s="24"/>
      <c r="EA17" s="24"/>
      <c r="EB17" s="24"/>
      <c r="EC17" s="24"/>
      <c r="ED17" s="30">
        <f>EE17+EF17</f>
        <v>2307</v>
      </c>
      <c r="EE17" s="31">
        <v>1770</v>
      </c>
      <c r="EF17" s="31">
        <v>537</v>
      </c>
    </row>
    <row r="18" spans="1:136" s="9" customFormat="1" ht="130.5" customHeight="1" x14ac:dyDescent="0.25">
      <c r="A18" s="11" t="s">
        <v>5</v>
      </c>
      <c r="B18" s="32" t="s">
        <v>69</v>
      </c>
      <c r="C18" s="35" t="s">
        <v>67</v>
      </c>
      <c r="D18" s="26">
        <f t="shared" ref="D18" si="0">SUM(E18:CS18)</f>
        <v>118.2</v>
      </c>
      <c r="E18" s="24">
        <v>60.2</v>
      </c>
      <c r="F18" s="24"/>
      <c r="G18" s="24">
        <v>41</v>
      </c>
      <c r="H18" s="24"/>
      <c r="I18" s="24"/>
      <c r="J18" s="24">
        <v>12</v>
      </c>
      <c r="K18" s="24"/>
      <c r="L18" s="24">
        <v>1</v>
      </c>
      <c r="M18" s="24"/>
      <c r="N18" s="24">
        <v>4</v>
      </c>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6">
        <f t="shared" ref="CT18" si="1">SUM(CU18:DK18)</f>
        <v>39</v>
      </c>
      <c r="CU18" s="24">
        <v>17</v>
      </c>
      <c r="CV18" s="24"/>
      <c r="CW18" s="24"/>
      <c r="CX18" s="24"/>
      <c r="CY18" s="24"/>
      <c r="CZ18" s="24"/>
      <c r="DA18" s="24"/>
      <c r="DB18" s="24"/>
      <c r="DC18" s="24"/>
      <c r="DD18" s="24"/>
      <c r="DE18" s="24"/>
      <c r="DF18" s="24">
        <v>9</v>
      </c>
      <c r="DG18" s="24">
        <v>1</v>
      </c>
      <c r="DH18" s="24"/>
      <c r="DI18" s="24">
        <v>12</v>
      </c>
      <c r="DJ18" s="24"/>
      <c r="DK18" s="24"/>
      <c r="DL18" s="26">
        <f t="shared" ref="DL18" si="2">SUM(DM18:EC18)</f>
        <v>61.2</v>
      </c>
      <c r="DM18" s="24">
        <v>60.2</v>
      </c>
      <c r="DN18" s="24">
        <v>1</v>
      </c>
      <c r="DO18" s="24"/>
      <c r="DP18" s="24"/>
      <c r="DQ18" s="24"/>
      <c r="DR18" s="24"/>
      <c r="DS18" s="24"/>
      <c r="DT18" s="24"/>
      <c r="DU18" s="24"/>
      <c r="DV18" s="24"/>
      <c r="DW18" s="24"/>
      <c r="DX18" s="24"/>
      <c r="DY18" s="24"/>
      <c r="DZ18" s="24"/>
      <c r="EA18" s="24"/>
      <c r="EB18" s="24"/>
      <c r="EC18" s="24"/>
      <c r="ED18" s="30">
        <f>EE18+EF18</f>
        <v>6993</v>
      </c>
      <c r="EE18" s="31">
        <v>5367</v>
      </c>
      <c r="EF18" s="31">
        <v>1626</v>
      </c>
    </row>
    <row r="19" spans="1:136" s="3" customFormat="1" ht="22.5" customHeight="1" x14ac:dyDescent="0.25">
      <c r="A19" s="6"/>
      <c r="B19" s="8" t="s">
        <v>4</v>
      </c>
      <c r="C19" s="7" t="s">
        <v>1</v>
      </c>
      <c r="D19" s="25">
        <f t="shared" ref="D19:AI19" si="3">SUMIFS(D17:D18,$C$17:$C$18,"городской")</f>
        <v>157.19999999999999</v>
      </c>
      <c r="E19" s="25">
        <f t="shared" si="3"/>
        <v>70</v>
      </c>
      <c r="F19" s="25">
        <f t="shared" si="3"/>
        <v>0</v>
      </c>
      <c r="G19" s="25">
        <f t="shared" si="3"/>
        <v>68.900000000000006</v>
      </c>
      <c r="H19" s="25">
        <f t="shared" si="3"/>
        <v>0</v>
      </c>
      <c r="I19" s="25">
        <f t="shared" si="3"/>
        <v>0</v>
      </c>
      <c r="J19" s="25">
        <f t="shared" si="3"/>
        <v>12</v>
      </c>
      <c r="K19" s="25">
        <f t="shared" si="3"/>
        <v>0</v>
      </c>
      <c r="L19" s="25">
        <f t="shared" si="3"/>
        <v>2.2999999999999998</v>
      </c>
      <c r="M19" s="25">
        <f t="shared" si="3"/>
        <v>0</v>
      </c>
      <c r="N19" s="25">
        <f t="shared" si="3"/>
        <v>4</v>
      </c>
      <c r="O19" s="25">
        <f t="shared" si="3"/>
        <v>0</v>
      </c>
      <c r="P19" s="25">
        <f t="shared" si="3"/>
        <v>0</v>
      </c>
      <c r="Q19" s="25">
        <f t="shared" si="3"/>
        <v>0</v>
      </c>
      <c r="R19" s="25">
        <f t="shared" si="3"/>
        <v>0</v>
      </c>
      <c r="S19" s="25">
        <f t="shared" si="3"/>
        <v>0</v>
      </c>
      <c r="T19" s="25">
        <f t="shared" si="3"/>
        <v>0</v>
      </c>
      <c r="U19" s="25">
        <f t="shared" si="3"/>
        <v>0</v>
      </c>
      <c r="V19" s="25">
        <f t="shared" si="3"/>
        <v>0</v>
      </c>
      <c r="W19" s="25">
        <f t="shared" si="3"/>
        <v>0</v>
      </c>
      <c r="X19" s="25">
        <f t="shared" si="3"/>
        <v>0</v>
      </c>
      <c r="Y19" s="25">
        <f t="shared" si="3"/>
        <v>0</v>
      </c>
      <c r="Z19" s="25">
        <f t="shared" si="3"/>
        <v>0</v>
      </c>
      <c r="AA19" s="25">
        <f t="shared" si="3"/>
        <v>0</v>
      </c>
      <c r="AB19" s="25">
        <f t="shared" si="3"/>
        <v>0</v>
      </c>
      <c r="AC19" s="25">
        <f t="shared" si="3"/>
        <v>0</v>
      </c>
      <c r="AD19" s="25">
        <f t="shared" si="3"/>
        <v>0</v>
      </c>
      <c r="AE19" s="25">
        <f t="shared" si="3"/>
        <v>0</v>
      </c>
      <c r="AF19" s="25">
        <f t="shared" si="3"/>
        <v>0</v>
      </c>
      <c r="AG19" s="25">
        <f t="shared" si="3"/>
        <v>0</v>
      </c>
      <c r="AH19" s="25">
        <f t="shared" si="3"/>
        <v>0</v>
      </c>
      <c r="AI19" s="25">
        <f t="shared" si="3"/>
        <v>0</v>
      </c>
      <c r="AJ19" s="25">
        <f t="shared" ref="AJ19:BO19" si="4">SUMIFS(AJ17:AJ18,$C$17:$C$18,"городской")</f>
        <v>0</v>
      </c>
      <c r="AK19" s="25">
        <f t="shared" si="4"/>
        <v>0</v>
      </c>
      <c r="AL19" s="25">
        <f t="shared" si="4"/>
        <v>0</v>
      </c>
      <c r="AM19" s="25">
        <f t="shared" si="4"/>
        <v>0</v>
      </c>
      <c r="AN19" s="25">
        <f t="shared" si="4"/>
        <v>0</v>
      </c>
      <c r="AO19" s="25">
        <f t="shared" si="4"/>
        <v>0</v>
      </c>
      <c r="AP19" s="25">
        <f t="shared" si="4"/>
        <v>0</v>
      </c>
      <c r="AQ19" s="25">
        <f t="shared" si="4"/>
        <v>0</v>
      </c>
      <c r="AR19" s="25">
        <f t="shared" si="4"/>
        <v>0</v>
      </c>
      <c r="AS19" s="25">
        <f t="shared" si="4"/>
        <v>0</v>
      </c>
      <c r="AT19" s="25">
        <f t="shared" si="4"/>
        <v>0</v>
      </c>
      <c r="AU19" s="25">
        <f t="shared" si="4"/>
        <v>0</v>
      </c>
      <c r="AV19" s="25">
        <f t="shared" si="4"/>
        <v>0</v>
      </c>
      <c r="AW19" s="25">
        <f t="shared" si="4"/>
        <v>0</v>
      </c>
      <c r="AX19" s="25">
        <f t="shared" si="4"/>
        <v>0</v>
      </c>
      <c r="AY19" s="25">
        <f t="shared" si="4"/>
        <v>0</v>
      </c>
      <c r="AZ19" s="25">
        <f t="shared" si="4"/>
        <v>0</v>
      </c>
      <c r="BA19" s="25">
        <f t="shared" si="4"/>
        <v>0</v>
      </c>
      <c r="BB19" s="25">
        <f t="shared" si="4"/>
        <v>0</v>
      </c>
      <c r="BC19" s="25">
        <f t="shared" si="4"/>
        <v>0</v>
      </c>
      <c r="BD19" s="25">
        <f t="shared" si="4"/>
        <v>0</v>
      </c>
      <c r="BE19" s="25">
        <f t="shared" si="4"/>
        <v>0</v>
      </c>
      <c r="BF19" s="25">
        <f t="shared" si="4"/>
        <v>0</v>
      </c>
      <c r="BG19" s="25">
        <f t="shared" si="4"/>
        <v>0</v>
      </c>
      <c r="BH19" s="25">
        <f t="shared" si="4"/>
        <v>0</v>
      </c>
      <c r="BI19" s="25">
        <f t="shared" si="4"/>
        <v>0</v>
      </c>
      <c r="BJ19" s="25">
        <f t="shared" si="4"/>
        <v>0</v>
      </c>
      <c r="BK19" s="25">
        <f t="shared" si="4"/>
        <v>0</v>
      </c>
      <c r="BL19" s="25">
        <f t="shared" si="4"/>
        <v>0</v>
      </c>
      <c r="BM19" s="25">
        <f t="shared" si="4"/>
        <v>0</v>
      </c>
      <c r="BN19" s="25">
        <f t="shared" si="4"/>
        <v>0</v>
      </c>
      <c r="BO19" s="25">
        <f t="shared" si="4"/>
        <v>0</v>
      </c>
      <c r="BP19" s="25">
        <f t="shared" ref="BP19:CU19" si="5">SUMIFS(BP17:BP18,$C$17:$C$18,"городской")</f>
        <v>0</v>
      </c>
      <c r="BQ19" s="25">
        <f t="shared" si="5"/>
        <v>0</v>
      </c>
      <c r="BR19" s="25">
        <f t="shared" si="5"/>
        <v>0</v>
      </c>
      <c r="BS19" s="25">
        <f t="shared" si="5"/>
        <v>0</v>
      </c>
      <c r="BT19" s="25">
        <f t="shared" si="5"/>
        <v>0</v>
      </c>
      <c r="BU19" s="25">
        <f t="shared" si="5"/>
        <v>0</v>
      </c>
      <c r="BV19" s="25">
        <f t="shared" si="5"/>
        <v>0</v>
      </c>
      <c r="BW19" s="25">
        <f t="shared" si="5"/>
        <v>0</v>
      </c>
      <c r="BX19" s="25">
        <f t="shared" si="5"/>
        <v>0</v>
      </c>
      <c r="BY19" s="25">
        <f t="shared" si="5"/>
        <v>0</v>
      </c>
      <c r="BZ19" s="25">
        <f t="shared" si="5"/>
        <v>0</v>
      </c>
      <c r="CA19" s="25">
        <f t="shared" si="5"/>
        <v>0</v>
      </c>
      <c r="CB19" s="25">
        <f t="shared" si="5"/>
        <v>0</v>
      </c>
      <c r="CC19" s="25">
        <f t="shared" si="5"/>
        <v>0</v>
      </c>
      <c r="CD19" s="25">
        <f t="shared" si="5"/>
        <v>0</v>
      </c>
      <c r="CE19" s="25">
        <f t="shared" si="5"/>
        <v>0</v>
      </c>
      <c r="CF19" s="25">
        <f t="shared" si="5"/>
        <v>0</v>
      </c>
      <c r="CG19" s="25">
        <f t="shared" si="5"/>
        <v>0</v>
      </c>
      <c r="CH19" s="25">
        <f t="shared" si="5"/>
        <v>0</v>
      </c>
      <c r="CI19" s="25">
        <f t="shared" si="5"/>
        <v>0</v>
      </c>
      <c r="CJ19" s="25">
        <f t="shared" si="5"/>
        <v>0</v>
      </c>
      <c r="CK19" s="25">
        <f t="shared" si="5"/>
        <v>0</v>
      </c>
      <c r="CL19" s="25">
        <f t="shared" si="5"/>
        <v>0</v>
      </c>
      <c r="CM19" s="25">
        <f t="shared" si="5"/>
        <v>0</v>
      </c>
      <c r="CN19" s="25">
        <f t="shared" si="5"/>
        <v>0</v>
      </c>
      <c r="CO19" s="25">
        <f t="shared" si="5"/>
        <v>0</v>
      </c>
      <c r="CP19" s="25">
        <f t="shared" si="5"/>
        <v>0</v>
      </c>
      <c r="CQ19" s="25">
        <f t="shared" si="5"/>
        <v>0</v>
      </c>
      <c r="CR19" s="25">
        <f t="shared" si="5"/>
        <v>0</v>
      </c>
      <c r="CS19" s="25">
        <f t="shared" si="5"/>
        <v>0</v>
      </c>
      <c r="CT19" s="25">
        <f t="shared" si="5"/>
        <v>39</v>
      </c>
      <c r="CU19" s="25">
        <f t="shared" si="5"/>
        <v>17</v>
      </c>
      <c r="CV19" s="25">
        <f t="shared" ref="CV19:EA19" si="6">SUMIFS(CV17:CV18,$C$17:$C$18,"городской")</f>
        <v>0</v>
      </c>
      <c r="CW19" s="25">
        <f t="shared" si="6"/>
        <v>0</v>
      </c>
      <c r="CX19" s="25">
        <f t="shared" si="6"/>
        <v>0</v>
      </c>
      <c r="CY19" s="25">
        <f t="shared" si="6"/>
        <v>0</v>
      </c>
      <c r="CZ19" s="25">
        <f t="shared" si="6"/>
        <v>0</v>
      </c>
      <c r="DA19" s="25">
        <f t="shared" si="6"/>
        <v>0</v>
      </c>
      <c r="DB19" s="25">
        <f t="shared" si="6"/>
        <v>0</v>
      </c>
      <c r="DC19" s="25">
        <f t="shared" si="6"/>
        <v>0</v>
      </c>
      <c r="DD19" s="25">
        <f t="shared" si="6"/>
        <v>0</v>
      </c>
      <c r="DE19" s="25">
        <f t="shared" si="6"/>
        <v>0</v>
      </c>
      <c r="DF19" s="25">
        <f t="shared" si="6"/>
        <v>9</v>
      </c>
      <c r="DG19" s="25">
        <f t="shared" si="6"/>
        <v>1</v>
      </c>
      <c r="DH19" s="25">
        <f t="shared" si="6"/>
        <v>0</v>
      </c>
      <c r="DI19" s="25">
        <f t="shared" si="6"/>
        <v>12</v>
      </c>
      <c r="DJ19" s="25">
        <f t="shared" si="6"/>
        <v>0</v>
      </c>
      <c r="DK19" s="25">
        <f t="shared" si="6"/>
        <v>0</v>
      </c>
      <c r="DL19" s="25">
        <f t="shared" si="6"/>
        <v>61.2</v>
      </c>
      <c r="DM19" s="25">
        <f t="shared" si="6"/>
        <v>60.2</v>
      </c>
      <c r="DN19" s="25">
        <f t="shared" si="6"/>
        <v>1</v>
      </c>
      <c r="DO19" s="25">
        <f t="shared" si="6"/>
        <v>0</v>
      </c>
      <c r="DP19" s="25">
        <f t="shared" si="6"/>
        <v>0</v>
      </c>
      <c r="DQ19" s="25">
        <f t="shared" si="6"/>
        <v>0</v>
      </c>
      <c r="DR19" s="25">
        <f t="shared" si="6"/>
        <v>0</v>
      </c>
      <c r="DS19" s="25">
        <f t="shared" si="6"/>
        <v>0</v>
      </c>
      <c r="DT19" s="25">
        <f t="shared" si="6"/>
        <v>0</v>
      </c>
      <c r="DU19" s="25">
        <f t="shared" si="6"/>
        <v>0</v>
      </c>
      <c r="DV19" s="25">
        <f t="shared" si="6"/>
        <v>0</v>
      </c>
      <c r="DW19" s="25">
        <f t="shared" si="6"/>
        <v>0</v>
      </c>
      <c r="DX19" s="25">
        <f t="shared" si="6"/>
        <v>0</v>
      </c>
      <c r="DY19" s="25">
        <f t="shared" si="6"/>
        <v>0</v>
      </c>
      <c r="DZ19" s="25">
        <f t="shared" si="6"/>
        <v>0</v>
      </c>
      <c r="EA19" s="25">
        <f t="shared" si="6"/>
        <v>0</v>
      </c>
      <c r="EB19" s="25">
        <f t="shared" ref="EB19:EF19" si="7">SUMIFS(EB17:EB18,$C$17:$C$18,"городской")</f>
        <v>0</v>
      </c>
      <c r="EC19" s="25">
        <f t="shared" si="7"/>
        <v>0</v>
      </c>
      <c r="ED19" s="36">
        <f t="shared" si="7"/>
        <v>9300</v>
      </c>
      <c r="EE19" s="36">
        <f t="shared" si="7"/>
        <v>7137</v>
      </c>
      <c r="EF19" s="36">
        <f t="shared" si="7"/>
        <v>2163</v>
      </c>
    </row>
    <row r="20" spans="1:136" s="3" customFormat="1" ht="22.5" customHeight="1" x14ac:dyDescent="0.25">
      <c r="A20" s="6"/>
      <c r="B20" s="8" t="s">
        <v>3</v>
      </c>
      <c r="C20" s="7" t="s">
        <v>1</v>
      </c>
      <c r="D20" s="25">
        <f t="shared" ref="D20:AI20" si="8">SUMIFS(D17:D18,$C$17:$C$18,"сельский")</f>
        <v>0</v>
      </c>
      <c r="E20" s="25">
        <f t="shared" si="8"/>
        <v>0</v>
      </c>
      <c r="F20" s="25">
        <f t="shared" si="8"/>
        <v>0</v>
      </c>
      <c r="G20" s="25">
        <f t="shared" si="8"/>
        <v>0</v>
      </c>
      <c r="H20" s="25">
        <f t="shared" si="8"/>
        <v>0</v>
      </c>
      <c r="I20" s="25">
        <f t="shared" si="8"/>
        <v>0</v>
      </c>
      <c r="J20" s="25">
        <f t="shared" si="8"/>
        <v>0</v>
      </c>
      <c r="K20" s="25">
        <f t="shared" si="8"/>
        <v>0</v>
      </c>
      <c r="L20" s="25">
        <f t="shared" si="8"/>
        <v>0</v>
      </c>
      <c r="M20" s="25">
        <f t="shared" si="8"/>
        <v>0</v>
      </c>
      <c r="N20" s="25">
        <f t="shared" si="8"/>
        <v>0</v>
      </c>
      <c r="O20" s="25">
        <f t="shared" si="8"/>
        <v>0</v>
      </c>
      <c r="P20" s="25">
        <f t="shared" si="8"/>
        <v>0</v>
      </c>
      <c r="Q20" s="25">
        <f t="shared" si="8"/>
        <v>0</v>
      </c>
      <c r="R20" s="25">
        <f t="shared" si="8"/>
        <v>0</v>
      </c>
      <c r="S20" s="25">
        <f t="shared" si="8"/>
        <v>0</v>
      </c>
      <c r="T20" s="25">
        <f t="shared" si="8"/>
        <v>0</v>
      </c>
      <c r="U20" s="25">
        <f t="shared" si="8"/>
        <v>0</v>
      </c>
      <c r="V20" s="25">
        <f t="shared" si="8"/>
        <v>0</v>
      </c>
      <c r="W20" s="25">
        <f t="shared" si="8"/>
        <v>0</v>
      </c>
      <c r="X20" s="25">
        <f t="shared" si="8"/>
        <v>0</v>
      </c>
      <c r="Y20" s="25">
        <f t="shared" si="8"/>
        <v>0</v>
      </c>
      <c r="Z20" s="25">
        <f t="shared" si="8"/>
        <v>0</v>
      </c>
      <c r="AA20" s="25">
        <f t="shared" si="8"/>
        <v>0</v>
      </c>
      <c r="AB20" s="25">
        <f t="shared" si="8"/>
        <v>0</v>
      </c>
      <c r="AC20" s="25">
        <f t="shared" si="8"/>
        <v>0</v>
      </c>
      <c r="AD20" s="25">
        <f t="shared" si="8"/>
        <v>0</v>
      </c>
      <c r="AE20" s="25">
        <f t="shared" si="8"/>
        <v>0</v>
      </c>
      <c r="AF20" s="25">
        <f t="shared" si="8"/>
        <v>0</v>
      </c>
      <c r="AG20" s="25">
        <f t="shared" si="8"/>
        <v>0</v>
      </c>
      <c r="AH20" s="25">
        <f t="shared" si="8"/>
        <v>0</v>
      </c>
      <c r="AI20" s="25">
        <f t="shared" si="8"/>
        <v>0</v>
      </c>
      <c r="AJ20" s="25">
        <f t="shared" ref="AJ20:BO20" si="9">SUMIFS(AJ17:AJ18,$C$17:$C$18,"сельский")</f>
        <v>0</v>
      </c>
      <c r="AK20" s="25">
        <f t="shared" si="9"/>
        <v>0</v>
      </c>
      <c r="AL20" s="25">
        <f t="shared" si="9"/>
        <v>0</v>
      </c>
      <c r="AM20" s="25">
        <f t="shared" si="9"/>
        <v>0</v>
      </c>
      <c r="AN20" s="25">
        <f t="shared" si="9"/>
        <v>0</v>
      </c>
      <c r="AO20" s="25">
        <f t="shared" si="9"/>
        <v>0</v>
      </c>
      <c r="AP20" s="25">
        <f t="shared" si="9"/>
        <v>0</v>
      </c>
      <c r="AQ20" s="25">
        <f t="shared" si="9"/>
        <v>0</v>
      </c>
      <c r="AR20" s="25">
        <f t="shared" si="9"/>
        <v>0</v>
      </c>
      <c r="AS20" s="25">
        <f t="shared" si="9"/>
        <v>0</v>
      </c>
      <c r="AT20" s="25">
        <f t="shared" si="9"/>
        <v>0</v>
      </c>
      <c r="AU20" s="25">
        <f t="shared" si="9"/>
        <v>0</v>
      </c>
      <c r="AV20" s="25">
        <f t="shared" si="9"/>
        <v>0</v>
      </c>
      <c r="AW20" s="25">
        <f t="shared" si="9"/>
        <v>0</v>
      </c>
      <c r="AX20" s="25">
        <f t="shared" si="9"/>
        <v>0</v>
      </c>
      <c r="AY20" s="25">
        <f t="shared" si="9"/>
        <v>0</v>
      </c>
      <c r="AZ20" s="25">
        <f t="shared" si="9"/>
        <v>0</v>
      </c>
      <c r="BA20" s="25">
        <f t="shared" si="9"/>
        <v>0</v>
      </c>
      <c r="BB20" s="25">
        <f t="shared" si="9"/>
        <v>0</v>
      </c>
      <c r="BC20" s="25">
        <f t="shared" si="9"/>
        <v>0</v>
      </c>
      <c r="BD20" s="25">
        <f t="shared" si="9"/>
        <v>0</v>
      </c>
      <c r="BE20" s="25">
        <f t="shared" si="9"/>
        <v>0</v>
      </c>
      <c r="BF20" s="25">
        <f t="shared" si="9"/>
        <v>0</v>
      </c>
      <c r="BG20" s="25">
        <f t="shared" si="9"/>
        <v>0</v>
      </c>
      <c r="BH20" s="25">
        <f t="shared" si="9"/>
        <v>0</v>
      </c>
      <c r="BI20" s="25">
        <f t="shared" si="9"/>
        <v>0</v>
      </c>
      <c r="BJ20" s="25">
        <f t="shared" si="9"/>
        <v>0</v>
      </c>
      <c r="BK20" s="25">
        <f t="shared" si="9"/>
        <v>0</v>
      </c>
      <c r="BL20" s="25">
        <f t="shared" si="9"/>
        <v>0</v>
      </c>
      <c r="BM20" s="25">
        <f t="shared" si="9"/>
        <v>0</v>
      </c>
      <c r="BN20" s="25">
        <f t="shared" si="9"/>
        <v>0</v>
      </c>
      <c r="BO20" s="25">
        <f t="shared" si="9"/>
        <v>0</v>
      </c>
      <c r="BP20" s="25">
        <f t="shared" ref="BP20:CU20" si="10">SUMIFS(BP17:BP18,$C$17:$C$18,"сельский")</f>
        <v>0</v>
      </c>
      <c r="BQ20" s="25">
        <f t="shared" si="10"/>
        <v>0</v>
      </c>
      <c r="BR20" s="25">
        <f t="shared" si="10"/>
        <v>0</v>
      </c>
      <c r="BS20" s="25">
        <f t="shared" si="10"/>
        <v>0</v>
      </c>
      <c r="BT20" s="25">
        <f t="shared" si="10"/>
        <v>0</v>
      </c>
      <c r="BU20" s="25">
        <f t="shared" si="10"/>
        <v>0</v>
      </c>
      <c r="BV20" s="25">
        <f t="shared" si="10"/>
        <v>0</v>
      </c>
      <c r="BW20" s="25">
        <f t="shared" si="10"/>
        <v>0</v>
      </c>
      <c r="BX20" s="25">
        <f t="shared" si="10"/>
        <v>0</v>
      </c>
      <c r="BY20" s="25">
        <f t="shared" si="10"/>
        <v>0</v>
      </c>
      <c r="BZ20" s="25">
        <f t="shared" si="10"/>
        <v>0</v>
      </c>
      <c r="CA20" s="25">
        <f t="shared" si="10"/>
        <v>0</v>
      </c>
      <c r="CB20" s="25">
        <f t="shared" si="10"/>
        <v>0</v>
      </c>
      <c r="CC20" s="25">
        <f t="shared" si="10"/>
        <v>0</v>
      </c>
      <c r="CD20" s="25">
        <f t="shared" si="10"/>
        <v>0</v>
      </c>
      <c r="CE20" s="25">
        <f t="shared" si="10"/>
        <v>0</v>
      </c>
      <c r="CF20" s="25">
        <f t="shared" si="10"/>
        <v>0</v>
      </c>
      <c r="CG20" s="25">
        <f t="shared" si="10"/>
        <v>0</v>
      </c>
      <c r="CH20" s="25">
        <f t="shared" si="10"/>
        <v>0</v>
      </c>
      <c r="CI20" s="25">
        <f t="shared" si="10"/>
        <v>0</v>
      </c>
      <c r="CJ20" s="25">
        <f t="shared" si="10"/>
        <v>0</v>
      </c>
      <c r="CK20" s="25">
        <f t="shared" si="10"/>
        <v>0</v>
      </c>
      <c r="CL20" s="25">
        <f t="shared" si="10"/>
        <v>0</v>
      </c>
      <c r="CM20" s="25">
        <f t="shared" si="10"/>
        <v>0</v>
      </c>
      <c r="CN20" s="25">
        <f t="shared" si="10"/>
        <v>0</v>
      </c>
      <c r="CO20" s="25">
        <f t="shared" si="10"/>
        <v>0</v>
      </c>
      <c r="CP20" s="25">
        <f t="shared" si="10"/>
        <v>0</v>
      </c>
      <c r="CQ20" s="25">
        <f t="shared" si="10"/>
        <v>0</v>
      </c>
      <c r="CR20" s="25">
        <f t="shared" si="10"/>
        <v>0</v>
      </c>
      <c r="CS20" s="25">
        <f t="shared" si="10"/>
        <v>0</v>
      </c>
      <c r="CT20" s="25">
        <f t="shared" si="10"/>
        <v>0</v>
      </c>
      <c r="CU20" s="25">
        <f t="shared" si="10"/>
        <v>0</v>
      </c>
      <c r="CV20" s="25">
        <f t="shared" ref="CV20:EF20" si="11">SUMIFS(CV17:CV18,$C$17:$C$18,"сельский")</f>
        <v>0</v>
      </c>
      <c r="CW20" s="25">
        <f t="shared" si="11"/>
        <v>0</v>
      </c>
      <c r="CX20" s="25">
        <f t="shared" si="11"/>
        <v>0</v>
      </c>
      <c r="CY20" s="25">
        <f t="shared" si="11"/>
        <v>0</v>
      </c>
      <c r="CZ20" s="25">
        <f t="shared" si="11"/>
        <v>0</v>
      </c>
      <c r="DA20" s="25">
        <f t="shared" si="11"/>
        <v>0</v>
      </c>
      <c r="DB20" s="25">
        <f t="shared" si="11"/>
        <v>0</v>
      </c>
      <c r="DC20" s="25">
        <f t="shared" si="11"/>
        <v>0</v>
      </c>
      <c r="DD20" s="25">
        <f t="shared" si="11"/>
        <v>0</v>
      </c>
      <c r="DE20" s="25">
        <f t="shared" si="11"/>
        <v>0</v>
      </c>
      <c r="DF20" s="25">
        <f t="shared" si="11"/>
        <v>0</v>
      </c>
      <c r="DG20" s="25">
        <f t="shared" si="11"/>
        <v>0</v>
      </c>
      <c r="DH20" s="25">
        <f t="shared" si="11"/>
        <v>0</v>
      </c>
      <c r="DI20" s="25">
        <f t="shared" si="11"/>
        <v>0</v>
      </c>
      <c r="DJ20" s="25">
        <f t="shared" si="11"/>
        <v>0</v>
      </c>
      <c r="DK20" s="25">
        <f t="shared" si="11"/>
        <v>0</v>
      </c>
      <c r="DL20" s="25">
        <f t="shared" si="11"/>
        <v>0</v>
      </c>
      <c r="DM20" s="25">
        <f t="shared" si="11"/>
        <v>0</v>
      </c>
      <c r="DN20" s="25">
        <f t="shared" si="11"/>
        <v>0</v>
      </c>
      <c r="DO20" s="25">
        <f t="shared" si="11"/>
        <v>0</v>
      </c>
      <c r="DP20" s="25">
        <f t="shared" si="11"/>
        <v>0</v>
      </c>
      <c r="DQ20" s="25">
        <f t="shared" si="11"/>
        <v>0</v>
      </c>
      <c r="DR20" s="25">
        <f t="shared" si="11"/>
        <v>0</v>
      </c>
      <c r="DS20" s="25">
        <f t="shared" si="11"/>
        <v>0</v>
      </c>
      <c r="DT20" s="25">
        <f t="shared" si="11"/>
        <v>0</v>
      </c>
      <c r="DU20" s="25">
        <f t="shared" si="11"/>
        <v>0</v>
      </c>
      <c r="DV20" s="25">
        <f t="shared" si="11"/>
        <v>0</v>
      </c>
      <c r="DW20" s="25">
        <f t="shared" si="11"/>
        <v>0</v>
      </c>
      <c r="DX20" s="25">
        <f t="shared" si="11"/>
        <v>0</v>
      </c>
      <c r="DY20" s="25">
        <f t="shared" si="11"/>
        <v>0</v>
      </c>
      <c r="DZ20" s="25">
        <f t="shared" si="11"/>
        <v>0</v>
      </c>
      <c r="EA20" s="25">
        <f t="shared" si="11"/>
        <v>0</v>
      </c>
      <c r="EB20" s="25">
        <f t="shared" si="11"/>
        <v>0</v>
      </c>
      <c r="EC20" s="25">
        <f t="shared" si="11"/>
        <v>0</v>
      </c>
      <c r="ED20" s="36">
        <f t="shared" si="11"/>
        <v>0</v>
      </c>
      <c r="EE20" s="36">
        <f t="shared" si="11"/>
        <v>0</v>
      </c>
      <c r="EF20" s="36">
        <f t="shared" si="11"/>
        <v>0</v>
      </c>
    </row>
    <row r="21" spans="1:136" s="3" customFormat="1" ht="22.5" customHeight="1" x14ac:dyDescent="0.25">
      <c r="A21" s="6"/>
      <c r="B21" s="5" t="s">
        <v>2</v>
      </c>
      <c r="C21" s="4" t="s">
        <v>1</v>
      </c>
      <c r="D21" s="25">
        <f t="shared" ref="D21:BL21" si="12">D20+D19</f>
        <v>157.19999999999999</v>
      </c>
      <c r="E21" s="25">
        <f t="shared" si="12"/>
        <v>70</v>
      </c>
      <c r="F21" s="25">
        <f t="shared" si="12"/>
        <v>0</v>
      </c>
      <c r="G21" s="25">
        <f t="shared" si="12"/>
        <v>68.900000000000006</v>
      </c>
      <c r="H21" s="25">
        <f t="shared" si="12"/>
        <v>0</v>
      </c>
      <c r="I21" s="25">
        <f t="shared" si="12"/>
        <v>0</v>
      </c>
      <c r="J21" s="25">
        <f t="shared" si="12"/>
        <v>12</v>
      </c>
      <c r="K21" s="25">
        <f t="shared" si="12"/>
        <v>0</v>
      </c>
      <c r="L21" s="25">
        <f t="shared" si="12"/>
        <v>2.2999999999999998</v>
      </c>
      <c r="M21" s="25">
        <f t="shared" si="12"/>
        <v>0</v>
      </c>
      <c r="N21" s="25">
        <f t="shared" si="12"/>
        <v>4</v>
      </c>
      <c r="O21" s="25">
        <f t="shared" si="12"/>
        <v>0</v>
      </c>
      <c r="P21" s="25">
        <f t="shared" si="12"/>
        <v>0</v>
      </c>
      <c r="Q21" s="25">
        <f t="shared" si="12"/>
        <v>0</v>
      </c>
      <c r="R21" s="25">
        <f t="shared" si="12"/>
        <v>0</v>
      </c>
      <c r="S21" s="25">
        <f t="shared" si="12"/>
        <v>0</v>
      </c>
      <c r="T21" s="25">
        <f t="shared" si="12"/>
        <v>0</v>
      </c>
      <c r="U21" s="25">
        <f t="shared" si="12"/>
        <v>0</v>
      </c>
      <c r="V21" s="25">
        <f t="shared" si="12"/>
        <v>0</v>
      </c>
      <c r="W21" s="25">
        <f t="shared" si="12"/>
        <v>0</v>
      </c>
      <c r="X21" s="25">
        <f t="shared" si="12"/>
        <v>0</v>
      </c>
      <c r="Y21" s="25">
        <f t="shared" si="12"/>
        <v>0</v>
      </c>
      <c r="Z21" s="25">
        <f t="shared" si="12"/>
        <v>0</v>
      </c>
      <c r="AA21" s="25">
        <f t="shared" si="12"/>
        <v>0</v>
      </c>
      <c r="AB21" s="25">
        <f t="shared" si="12"/>
        <v>0</v>
      </c>
      <c r="AC21" s="25">
        <f t="shared" si="12"/>
        <v>0</v>
      </c>
      <c r="AD21" s="25">
        <f t="shared" si="12"/>
        <v>0</v>
      </c>
      <c r="AE21" s="25">
        <f t="shared" si="12"/>
        <v>0</v>
      </c>
      <c r="AF21" s="25">
        <f t="shared" si="12"/>
        <v>0</v>
      </c>
      <c r="AG21" s="25">
        <f t="shared" si="12"/>
        <v>0</v>
      </c>
      <c r="AH21" s="25">
        <f t="shared" si="12"/>
        <v>0</v>
      </c>
      <c r="AI21" s="25">
        <f t="shared" si="12"/>
        <v>0</v>
      </c>
      <c r="AJ21" s="25">
        <f t="shared" si="12"/>
        <v>0</v>
      </c>
      <c r="AK21" s="25">
        <f t="shared" si="12"/>
        <v>0</v>
      </c>
      <c r="AL21" s="25">
        <f t="shared" si="12"/>
        <v>0</v>
      </c>
      <c r="AM21" s="25">
        <f t="shared" si="12"/>
        <v>0</v>
      </c>
      <c r="AN21" s="25">
        <f t="shared" si="12"/>
        <v>0</v>
      </c>
      <c r="AO21" s="25">
        <f t="shared" si="12"/>
        <v>0</v>
      </c>
      <c r="AP21" s="25">
        <f t="shared" si="12"/>
        <v>0</v>
      </c>
      <c r="AQ21" s="25">
        <f t="shared" si="12"/>
        <v>0</v>
      </c>
      <c r="AR21" s="25">
        <f t="shared" si="12"/>
        <v>0</v>
      </c>
      <c r="AS21" s="25">
        <f t="shared" si="12"/>
        <v>0</v>
      </c>
      <c r="AT21" s="25">
        <f t="shared" si="12"/>
        <v>0</v>
      </c>
      <c r="AU21" s="25">
        <f t="shared" si="12"/>
        <v>0</v>
      </c>
      <c r="AV21" s="25">
        <f t="shared" si="12"/>
        <v>0</v>
      </c>
      <c r="AW21" s="25">
        <f t="shared" si="12"/>
        <v>0</v>
      </c>
      <c r="AX21" s="25">
        <f t="shared" si="12"/>
        <v>0</v>
      </c>
      <c r="AY21" s="25">
        <f t="shared" si="12"/>
        <v>0</v>
      </c>
      <c r="AZ21" s="25">
        <f t="shared" si="12"/>
        <v>0</v>
      </c>
      <c r="BA21" s="25">
        <f t="shared" si="12"/>
        <v>0</v>
      </c>
      <c r="BB21" s="25">
        <f t="shared" si="12"/>
        <v>0</v>
      </c>
      <c r="BC21" s="25">
        <f t="shared" si="12"/>
        <v>0</v>
      </c>
      <c r="BD21" s="25">
        <f t="shared" si="12"/>
        <v>0</v>
      </c>
      <c r="BE21" s="25">
        <f t="shared" si="12"/>
        <v>0</v>
      </c>
      <c r="BF21" s="25">
        <f t="shared" si="12"/>
        <v>0</v>
      </c>
      <c r="BG21" s="25">
        <f t="shared" si="12"/>
        <v>0</v>
      </c>
      <c r="BH21" s="25">
        <f t="shared" si="12"/>
        <v>0</v>
      </c>
      <c r="BI21" s="25">
        <f t="shared" si="12"/>
        <v>0</v>
      </c>
      <c r="BJ21" s="25">
        <f t="shared" si="12"/>
        <v>0</v>
      </c>
      <c r="BK21" s="25">
        <f t="shared" si="12"/>
        <v>0</v>
      </c>
      <c r="BL21" s="25">
        <f t="shared" si="12"/>
        <v>0</v>
      </c>
      <c r="BM21" s="25">
        <f t="shared" ref="BM21:DX21" si="13">BM20+BM19</f>
        <v>0</v>
      </c>
      <c r="BN21" s="25">
        <f t="shared" si="13"/>
        <v>0</v>
      </c>
      <c r="BO21" s="25">
        <f t="shared" si="13"/>
        <v>0</v>
      </c>
      <c r="BP21" s="25">
        <f t="shared" si="13"/>
        <v>0</v>
      </c>
      <c r="BQ21" s="25">
        <f t="shared" si="13"/>
        <v>0</v>
      </c>
      <c r="BR21" s="25">
        <f t="shared" si="13"/>
        <v>0</v>
      </c>
      <c r="BS21" s="25">
        <f t="shared" si="13"/>
        <v>0</v>
      </c>
      <c r="BT21" s="25">
        <f t="shared" si="13"/>
        <v>0</v>
      </c>
      <c r="BU21" s="25">
        <f t="shared" si="13"/>
        <v>0</v>
      </c>
      <c r="BV21" s="25">
        <f t="shared" si="13"/>
        <v>0</v>
      </c>
      <c r="BW21" s="25">
        <f t="shared" si="13"/>
        <v>0</v>
      </c>
      <c r="BX21" s="25">
        <f t="shared" si="13"/>
        <v>0</v>
      </c>
      <c r="BY21" s="25">
        <f t="shared" si="13"/>
        <v>0</v>
      </c>
      <c r="BZ21" s="25">
        <f t="shared" si="13"/>
        <v>0</v>
      </c>
      <c r="CA21" s="25">
        <f t="shared" si="13"/>
        <v>0</v>
      </c>
      <c r="CB21" s="25">
        <f t="shared" si="13"/>
        <v>0</v>
      </c>
      <c r="CC21" s="25">
        <f t="shared" si="13"/>
        <v>0</v>
      </c>
      <c r="CD21" s="25">
        <f t="shared" si="13"/>
        <v>0</v>
      </c>
      <c r="CE21" s="25">
        <f t="shared" si="13"/>
        <v>0</v>
      </c>
      <c r="CF21" s="25">
        <f t="shared" si="13"/>
        <v>0</v>
      </c>
      <c r="CG21" s="25">
        <f t="shared" si="13"/>
        <v>0</v>
      </c>
      <c r="CH21" s="25">
        <f t="shared" si="13"/>
        <v>0</v>
      </c>
      <c r="CI21" s="25">
        <f t="shared" si="13"/>
        <v>0</v>
      </c>
      <c r="CJ21" s="25">
        <f t="shared" si="13"/>
        <v>0</v>
      </c>
      <c r="CK21" s="25">
        <f t="shared" si="13"/>
        <v>0</v>
      </c>
      <c r="CL21" s="25">
        <f t="shared" si="13"/>
        <v>0</v>
      </c>
      <c r="CM21" s="25">
        <f t="shared" si="13"/>
        <v>0</v>
      </c>
      <c r="CN21" s="25">
        <f t="shared" si="13"/>
        <v>0</v>
      </c>
      <c r="CO21" s="25">
        <f t="shared" si="13"/>
        <v>0</v>
      </c>
      <c r="CP21" s="25">
        <f t="shared" si="13"/>
        <v>0</v>
      </c>
      <c r="CQ21" s="25">
        <f t="shared" si="13"/>
        <v>0</v>
      </c>
      <c r="CR21" s="25">
        <f t="shared" si="13"/>
        <v>0</v>
      </c>
      <c r="CS21" s="25">
        <f t="shared" si="13"/>
        <v>0</v>
      </c>
      <c r="CT21" s="25">
        <f t="shared" si="13"/>
        <v>39</v>
      </c>
      <c r="CU21" s="25">
        <f t="shared" si="13"/>
        <v>17</v>
      </c>
      <c r="CV21" s="25">
        <f t="shared" si="13"/>
        <v>0</v>
      </c>
      <c r="CW21" s="25">
        <f t="shared" si="13"/>
        <v>0</v>
      </c>
      <c r="CX21" s="25">
        <f t="shared" si="13"/>
        <v>0</v>
      </c>
      <c r="CY21" s="25">
        <f t="shared" si="13"/>
        <v>0</v>
      </c>
      <c r="CZ21" s="25">
        <f t="shared" si="13"/>
        <v>0</v>
      </c>
      <c r="DA21" s="25">
        <f t="shared" si="13"/>
        <v>0</v>
      </c>
      <c r="DB21" s="25">
        <f t="shared" si="13"/>
        <v>0</v>
      </c>
      <c r="DC21" s="25">
        <f t="shared" si="13"/>
        <v>0</v>
      </c>
      <c r="DD21" s="25">
        <f t="shared" si="13"/>
        <v>0</v>
      </c>
      <c r="DE21" s="25">
        <f t="shared" si="13"/>
        <v>0</v>
      </c>
      <c r="DF21" s="25">
        <f t="shared" si="13"/>
        <v>9</v>
      </c>
      <c r="DG21" s="25">
        <f t="shared" si="13"/>
        <v>1</v>
      </c>
      <c r="DH21" s="25">
        <f t="shared" si="13"/>
        <v>0</v>
      </c>
      <c r="DI21" s="25">
        <f t="shared" si="13"/>
        <v>12</v>
      </c>
      <c r="DJ21" s="25">
        <f t="shared" si="13"/>
        <v>0</v>
      </c>
      <c r="DK21" s="25">
        <f t="shared" si="13"/>
        <v>0</v>
      </c>
      <c r="DL21" s="25">
        <f t="shared" si="13"/>
        <v>61.2</v>
      </c>
      <c r="DM21" s="25">
        <f t="shared" si="13"/>
        <v>60.2</v>
      </c>
      <c r="DN21" s="25">
        <f t="shared" si="13"/>
        <v>1</v>
      </c>
      <c r="DO21" s="25">
        <f t="shared" si="13"/>
        <v>0</v>
      </c>
      <c r="DP21" s="25">
        <f t="shared" si="13"/>
        <v>0</v>
      </c>
      <c r="DQ21" s="25">
        <f t="shared" si="13"/>
        <v>0</v>
      </c>
      <c r="DR21" s="25">
        <f t="shared" si="13"/>
        <v>0</v>
      </c>
      <c r="DS21" s="25">
        <f t="shared" si="13"/>
        <v>0</v>
      </c>
      <c r="DT21" s="25">
        <f t="shared" si="13"/>
        <v>0</v>
      </c>
      <c r="DU21" s="25">
        <f t="shared" si="13"/>
        <v>0</v>
      </c>
      <c r="DV21" s="25">
        <f t="shared" si="13"/>
        <v>0</v>
      </c>
      <c r="DW21" s="25">
        <f t="shared" si="13"/>
        <v>0</v>
      </c>
      <c r="DX21" s="25">
        <f t="shared" si="13"/>
        <v>0</v>
      </c>
      <c r="DY21" s="25">
        <f t="shared" ref="DY21:EF21" si="14">DY20+DY19</f>
        <v>0</v>
      </c>
      <c r="DZ21" s="25">
        <f t="shared" si="14"/>
        <v>0</v>
      </c>
      <c r="EA21" s="25">
        <f t="shared" si="14"/>
        <v>0</v>
      </c>
      <c r="EB21" s="25">
        <f t="shared" si="14"/>
        <v>0</v>
      </c>
      <c r="EC21" s="25">
        <f t="shared" si="14"/>
        <v>0</v>
      </c>
      <c r="ED21" s="36">
        <f t="shared" si="14"/>
        <v>9300</v>
      </c>
      <c r="EE21" s="36">
        <f t="shared" si="14"/>
        <v>7137</v>
      </c>
      <c r="EF21" s="36">
        <f t="shared" si="14"/>
        <v>2163</v>
      </c>
    </row>
    <row r="25" spans="1:136" ht="28.5" customHeight="1" x14ac:dyDescent="0.25">
      <c r="DR25" s="27"/>
      <c r="DS25" s="27"/>
      <c r="DT25" s="28"/>
      <c r="DU25" s="28"/>
      <c r="DV25" s="29"/>
      <c r="DW25" s="29"/>
      <c r="DX25" s="29"/>
      <c r="DY25" s="29"/>
      <c r="DZ25" s="29"/>
      <c r="EA25" s="29"/>
      <c r="EB25" s="29"/>
      <c r="EC25" s="29"/>
    </row>
    <row r="26" spans="1:136" ht="90" customHeight="1" x14ac:dyDescent="0.25">
      <c r="DR26" s="37"/>
      <c r="DS26" s="37"/>
      <c r="DT26" s="37"/>
      <c r="DU26" s="37"/>
      <c r="DV26" s="37"/>
      <c r="DW26" s="37"/>
      <c r="DX26" s="37"/>
      <c r="DY26" s="37"/>
      <c r="DZ26" s="37"/>
      <c r="EA26" s="37"/>
      <c r="EB26" s="37"/>
      <c r="EC26" s="37"/>
    </row>
  </sheetData>
  <mergeCells count="180">
    <mergeCell ref="J8:J15"/>
    <mergeCell ref="K8:K15"/>
    <mergeCell ref="R8:R15"/>
    <mergeCell ref="U10:U15"/>
    <mergeCell ref="K1:P1"/>
    <mergeCell ref="C3:Q3"/>
    <mergeCell ref="DL5:EC7"/>
    <mergeCell ref="E6:AA6"/>
    <mergeCell ref="AB6:AN6"/>
    <mergeCell ref="AO6:AV6"/>
    <mergeCell ref="AW6:BG6"/>
    <mergeCell ref="BH6:BV6"/>
    <mergeCell ref="BW6:CE6"/>
    <mergeCell ref="CF6:CJ6"/>
    <mergeCell ref="CK6:CS6"/>
    <mergeCell ref="E7:K7"/>
    <mergeCell ref="E5:AA5"/>
    <mergeCell ref="AB5:AV5"/>
    <mergeCell ref="AW5:BG5"/>
    <mergeCell ref="BH5:CE5"/>
    <mergeCell ref="CF5:CS5"/>
    <mergeCell ref="CT5:DK7"/>
    <mergeCell ref="L7:R7"/>
    <mergeCell ref="V10:V15"/>
    <mergeCell ref="A5:A15"/>
    <mergeCell ref="B5:B15"/>
    <mergeCell ref="C5:C15"/>
    <mergeCell ref="D5:D15"/>
    <mergeCell ref="E8:E15"/>
    <mergeCell ref="F8:F15"/>
    <mergeCell ref="G8:G15"/>
    <mergeCell ref="BN9:BN14"/>
    <mergeCell ref="L8:L15"/>
    <mergeCell ref="M8:M15"/>
    <mergeCell ref="N8:N15"/>
    <mergeCell ref="O8:O15"/>
    <mergeCell ref="P8:P15"/>
    <mergeCell ref="Q8:Q15"/>
    <mergeCell ref="H8:H15"/>
    <mergeCell ref="I8:I15"/>
    <mergeCell ref="X10:X15"/>
    <mergeCell ref="Y10:Y15"/>
    <mergeCell ref="Z10:Z15"/>
    <mergeCell ref="S7:AA7"/>
    <mergeCell ref="AB7:AJ7"/>
    <mergeCell ref="AK7:AN7"/>
    <mergeCell ref="S10:S15"/>
    <mergeCell ref="T10:T15"/>
    <mergeCell ref="W10:W15"/>
    <mergeCell ref="S8:AA9"/>
    <mergeCell ref="AB8:AJ9"/>
    <mergeCell ref="AK8:AK15"/>
    <mergeCell ref="AL8:AL15"/>
    <mergeCell ref="AM8:AM15"/>
    <mergeCell ref="AA10:AA15"/>
    <mergeCell ref="AB10:AB15"/>
    <mergeCell ref="AC10:AC15"/>
    <mergeCell ref="AD10:AD15"/>
    <mergeCell ref="AE10:AE15"/>
    <mergeCell ref="AF10:AF15"/>
    <mergeCell ref="CK7:CS7"/>
    <mergeCell ref="DK11:DK15"/>
    <mergeCell ref="DM11:DM15"/>
    <mergeCell ref="AT8:AT15"/>
    <mergeCell ref="AU8:AU15"/>
    <mergeCell ref="AG10:AG15"/>
    <mergeCell ref="AH10:AH15"/>
    <mergeCell ref="AI10:AI15"/>
    <mergeCell ref="AJ10:AJ15"/>
    <mergeCell ref="AW7:BG7"/>
    <mergeCell ref="BH7:BV7"/>
    <mergeCell ref="BW7:CE7"/>
    <mergeCell ref="CF7:CJ7"/>
    <mergeCell ref="AN8:AN15"/>
    <mergeCell ref="AO8:AO15"/>
    <mergeCell ref="AP8:AP15"/>
    <mergeCell ref="AQ8:AQ15"/>
    <mergeCell ref="AR8:AR15"/>
    <mergeCell ref="AS8:AS15"/>
    <mergeCell ref="AV8:AV15"/>
    <mergeCell ref="BA10:BA15"/>
    <mergeCell ref="BB10:BB15"/>
    <mergeCell ref="BX14:BX15"/>
    <mergeCell ref="DH11:DH15"/>
    <mergeCell ref="BC10:BC15"/>
    <mergeCell ref="BD10:BD15"/>
    <mergeCell ref="BE10:BE15"/>
    <mergeCell ref="AO7:AR7"/>
    <mergeCell ref="AS7:AV7"/>
    <mergeCell ref="EA9:EC10"/>
    <mergeCell ref="BN8:BS8"/>
    <mergeCell ref="BT8:BU14"/>
    <mergeCell ref="BV8:BV14"/>
    <mergeCell ref="BW8:BZ13"/>
    <mergeCell ref="CA8:CD8"/>
    <mergeCell ref="CD9:CD14"/>
    <mergeCell ref="DI9:DK10"/>
    <mergeCell ref="DM9:DW10"/>
    <mergeCell ref="CO8:CQ8"/>
    <mergeCell ref="CR8:CR14"/>
    <mergeCell ref="CH9:CH14"/>
    <mergeCell ref="CI9:CI14"/>
    <mergeCell ref="CJ9:CJ14"/>
    <mergeCell ref="CO9:CO14"/>
    <mergeCell ref="CM14:CN14"/>
    <mergeCell ref="CL14:CL15"/>
    <mergeCell ref="DM8:EC8"/>
    <mergeCell ref="CP9:CP14"/>
    <mergeCell ref="BQ9:BQ14"/>
    <mergeCell ref="DO11:DW12"/>
    <mergeCell ref="DX11:DX15"/>
    <mergeCell ref="EC11:EC15"/>
    <mergeCell ref="DP13:DP15"/>
    <mergeCell ref="CV11:CV15"/>
    <mergeCell ref="CW11:DE12"/>
    <mergeCell ref="DX9:DZ10"/>
    <mergeCell ref="DY11:DY15"/>
    <mergeCell ref="DZ11:DZ15"/>
    <mergeCell ref="DU13:DU15"/>
    <mergeCell ref="DV13:DV15"/>
    <mergeCell ref="DW13:DW15"/>
    <mergeCell ref="CW13:CW15"/>
    <mergeCell ref="CX13:CX15"/>
    <mergeCell ref="CY13:CY15"/>
    <mergeCell ref="CZ13:CZ15"/>
    <mergeCell ref="DA13:DA15"/>
    <mergeCell ref="DB13:DB15"/>
    <mergeCell ref="DC13:DC15"/>
    <mergeCell ref="DQ13:DQ15"/>
    <mergeCell ref="DR13:DR15"/>
    <mergeCell ref="DF9:DH10"/>
    <mergeCell ref="BY14:BZ14"/>
    <mergeCell ref="ED5:EF8"/>
    <mergeCell ref="ED9:ED15"/>
    <mergeCell ref="EE9:EF9"/>
    <mergeCell ref="EE10:EE15"/>
    <mergeCell ref="EF10:EF15"/>
    <mergeCell ref="CS8:CS14"/>
    <mergeCell ref="CT8:CT15"/>
    <mergeCell ref="DS13:DS15"/>
    <mergeCell ref="AW8:BE9"/>
    <mergeCell ref="BF8:BF15"/>
    <mergeCell ref="BG8:BG15"/>
    <mergeCell ref="AW10:AW15"/>
    <mergeCell ref="AX10:AX15"/>
    <mergeCell ref="BI14:BI15"/>
    <mergeCell ref="BJ14:BJ15"/>
    <mergeCell ref="BK14:BM14"/>
    <mergeCell ref="BW14:BW15"/>
    <mergeCell ref="AY10:AY15"/>
    <mergeCell ref="AZ10:AZ15"/>
    <mergeCell ref="BR9:BS14"/>
    <mergeCell ref="DI11:DI15"/>
    <mergeCell ref="DJ11:DJ15"/>
    <mergeCell ref="DN11:DN15"/>
    <mergeCell ref="DE13:DE15"/>
    <mergeCell ref="DR26:EC26"/>
    <mergeCell ref="BH8:BM13"/>
    <mergeCell ref="CB9:CB14"/>
    <mergeCell ref="CC9:CC14"/>
    <mergeCell ref="BH14:BH15"/>
    <mergeCell ref="CU9:DE10"/>
    <mergeCell ref="EA11:EA15"/>
    <mergeCell ref="EB11:EB15"/>
    <mergeCell ref="DO13:DO15"/>
    <mergeCell ref="DF11:DF15"/>
    <mergeCell ref="DG11:DG15"/>
    <mergeCell ref="DL8:DL15"/>
    <mergeCell ref="CU8:DK8"/>
    <mergeCell ref="DT13:DT15"/>
    <mergeCell ref="DD13:DD15"/>
    <mergeCell ref="CA9:CA14"/>
    <mergeCell ref="CU11:CU15"/>
    <mergeCell ref="CQ9:CQ14"/>
    <mergeCell ref="CE8:CE14"/>
    <mergeCell ref="CF8:CG14"/>
    <mergeCell ref="CH8:CJ8"/>
    <mergeCell ref="CK8:CN13"/>
    <mergeCell ref="CK14:CK15"/>
    <mergeCell ref="BO9:BP14"/>
  </mergeCells>
  <printOptions horizontalCentered="1"/>
  <pageMargins left="0.78740157480314965" right="0.78740157480314965" top="1.1811023622047245" bottom="0.39370078740157483" header="0.78740157480314965" footer="0"/>
  <pageSetup paperSize="9" scale="30" firstPageNumber="29" fitToWidth="3" orientation="landscape" useFirstPageNumber="1" r:id="rId1"/>
  <headerFooter>
    <oddHeader>&amp;C&amp;"Times New Roman,обычный"&amp;24&amp;P</oddHeader>
  </headerFooter>
  <colBreaks count="1" manualBreakCount="1">
    <brk id="97" max="2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26"/>
  <sheetViews>
    <sheetView view="pageBreakPreview" zoomScale="50" zoomScaleNormal="50" zoomScaleSheetLayoutView="50" zoomScalePageLayoutView="60" workbookViewId="0">
      <selection activeCell="K1" sqref="K1:P1"/>
    </sheetView>
  </sheetViews>
  <sheetFormatPr defaultColWidth="10.42578125" defaultRowHeight="18" customHeight="1" x14ac:dyDescent="0.25"/>
  <cols>
    <col min="1" max="1" width="8.7109375" style="1" customWidth="1"/>
    <col min="2" max="2" width="43.7109375" style="2" customWidth="1"/>
    <col min="3" max="3" width="15.5703125" style="2" customWidth="1"/>
    <col min="4" max="4" width="15.7109375" style="2" customWidth="1"/>
    <col min="5" max="5" width="20.5703125" style="2" customWidth="1"/>
    <col min="6" max="7" width="20.28515625" style="2" customWidth="1"/>
    <col min="8" max="8" width="21.42578125" style="2" customWidth="1"/>
    <col min="9" max="9" width="16" style="2" customWidth="1"/>
    <col min="10" max="10" width="21.42578125" style="2" customWidth="1"/>
    <col min="11" max="11" width="21.140625" style="2" customWidth="1"/>
    <col min="12" max="12" width="20.5703125" style="2" customWidth="1"/>
    <col min="13" max="13" width="20.140625" style="2" customWidth="1"/>
    <col min="14" max="14" width="21.140625" style="2" customWidth="1"/>
    <col min="15" max="15" width="22.42578125" style="2" customWidth="1"/>
    <col min="16" max="16" width="16.140625" style="2" customWidth="1"/>
    <col min="17" max="17" width="20.5703125" style="2" customWidth="1"/>
    <col min="18" max="18" width="19.5703125" style="2" customWidth="1"/>
    <col min="19" max="27" width="9.7109375" style="2" hidden="1" customWidth="1"/>
    <col min="28" max="36" width="11.28515625" style="2" hidden="1" customWidth="1"/>
    <col min="37" max="37" width="15.28515625" style="2" hidden="1" customWidth="1"/>
    <col min="38" max="38" width="20.5703125" style="2" hidden="1" customWidth="1"/>
    <col min="39" max="39" width="15.28515625" style="2" hidden="1" customWidth="1"/>
    <col min="40" max="40" width="20.7109375" style="2" hidden="1" customWidth="1"/>
    <col min="41" max="41" width="20.5703125" style="2" hidden="1" customWidth="1"/>
    <col min="42" max="42" width="21.140625" style="2" hidden="1" customWidth="1"/>
    <col min="43" max="43" width="15.28515625" style="2" hidden="1" customWidth="1"/>
    <col min="44" max="44" width="20.140625" style="2" hidden="1" customWidth="1"/>
    <col min="45" max="45" width="20.85546875" style="2" hidden="1" customWidth="1"/>
    <col min="46" max="46" width="22.42578125" style="2" hidden="1" customWidth="1"/>
    <col min="47" max="47" width="15.28515625" style="2" hidden="1" customWidth="1"/>
    <col min="48" max="48" width="20.140625" style="2" hidden="1" customWidth="1"/>
    <col min="49" max="59" width="24.5703125" style="2" hidden="1" customWidth="1"/>
    <col min="60" max="60" width="10.28515625" style="18" hidden="1" customWidth="1"/>
    <col min="61" max="61" width="9.5703125" style="18" hidden="1" customWidth="1"/>
    <col min="62" max="63" width="11.7109375" style="18" hidden="1" customWidth="1"/>
    <col min="64" max="64" width="10" style="18" hidden="1" customWidth="1"/>
    <col min="65" max="65" width="10.5703125" style="18" hidden="1" customWidth="1"/>
    <col min="66" max="66" width="19.85546875" style="18" hidden="1" customWidth="1"/>
    <col min="67" max="67" width="11.5703125" style="18" hidden="1" customWidth="1"/>
    <col min="68" max="68" width="12.42578125" style="18" hidden="1" customWidth="1"/>
    <col min="69" max="69" width="18" style="18" hidden="1" customWidth="1"/>
    <col min="70" max="70" width="20.140625" style="18" hidden="1" customWidth="1"/>
    <col min="71" max="71" width="16.5703125" style="18" hidden="1" customWidth="1"/>
    <col min="72" max="73" width="12.140625" style="18" hidden="1" customWidth="1"/>
    <col min="74" max="74" width="26.140625" style="18" hidden="1" customWidth="1"/>
    <col min="75" max="75" width="11.140625" style="18" hidden="1" customWidth="1"/>
    <col min="76" max="76" width="9.85546875" style="18" hidden="1" customWidth="1"/>
    <col min="77" max="78" width="12.140625" style="18" hidden="1" customWidth="1"/>
    <col min="79" max="79" width="20.85546875" style="18" hidden="1" customWidth="1"/>
    <col min="80" max="80" width="26.7109375" style="18" hidden="1" customWidth="1"/>
    <col min="81" max="81" width="18.42578125" style="18" hidden="1" customWidth="1"/>
    <col min="82" max="82" width="37.28515625" style="18" hidden="1" customWidth="1"/>
    <col min="83" max="83" width="26.7109375" style="18" hidden="1" customWidth="1"/>
    <col min="84" max="85" width="12.5703125" style="18" hidden="1" customWidth="1"/>
    <col min="86" max="86" width="29.140625" style="18" hidden="1" customWidth="1"/>
    <col min="87" max="87" width="19" style="18" hidden="1" customWidth="1"/>
    <col min="88" max="88" width="41" style="18" hidden="1" customWidth="1"/>
    <col min="89" max="89" width="11.28515625" style="18" hidden="1" customWidth="1"/>
    <col min="90" max="90" width="9.85546875" style="18" hidden="1" customWidth="1"/>
    <col min="91" max="92" width="13.140625" style="18" hidden="1" customWidth="1"/>
    <col min="93" max="93" width="25.85546875" style="18" hidden="1" customWidth="1"/>
    <col min="94" max="94" width="18.85546875" style="18" hidden="1" customWidth="1"/>
    <col min="95" max="95" width="37.5703125" style="18" hidden="1" customWidth="1"/>
    <col min="96" max="96" width="25" style="18" hidden="1" customWidth="1"/>
    <col min="97" max="97" width="22.7109375" style="18" hidden="1" customWidth="1"/>
    <col min="98" max="115" width="20.85546875" style="18" customWidth="1"/>
    <col min="116" max="118" width="23.28515625" style="18" customWidth="1"/>
    <col min="119" max="127" width="11.5703125" style="18" customWidth="1"/>
    <col min="128" max="133" width="20.85546875" style="18" customWidth="1"/>
    <col min="134" max="16384" width="10.42578125" style="1"/>
  </cols>
  <sheetData>
    <row r="1" spans="1:133" ht="127.5" customHeight="1" x14ac:dyDescent="0.25">
      <c r="K1" s="57" t="s">
        <v>71</v>
      </c>
      <c r="L1" s="57"/>
      <c r="M1" s="57"/>
      <c r="N1" s="57"/>
      <c r="O1" s="57"/>
      <c r="P1" s="57"/>
    </row>
    <row r="2" spans="1:133" ht="20.25" x14ac:dyDescent="0.25">
      <c r="AA2" s="16"/>
    </row>
    <row r="3" spans="1:133" ht="174.75" customHeight="1" x14ac:dyDescent="0.25">
      <c r="C3" s="58" t="s">
        <v>66</v>
      </c>
      <c r="D3" s="58"/>
      <c r="E3" s="58"/>
      <c r="F3" s="58"/>
      <c r="G3" s="58"/>
      <c r="H3" s="58"/>
      <c r="I3" s="58"/>
      <c r="J3" s="58"/>
      <c r="K3" s="58"/>
      <c r="L3" s="58"/>
      <c r="M3" s="58"/>
      <c r="N3" s="58"/>
      <c r="O3" s="58"/>
      <c r="P3" s="58"/>
      <c r="Q3" s="58"/>
      <c r="R3" s="17"/>
      <c r="S3" s="17"/>
      <c r="T3" s="17"/>
      <c r="U3" s="17"/>
      <c r="V3" s="17"/>
      <c r="W3" s="17"/>
      <c r="X3" s="17"/>
      <c r="Y3" s="17"/>
      <c r="Z3" s="17"/>
      <c r="AA3" s="17"/>
      <c r="AB3" s="17"/>
      <c r="AC3" s="17"/>
      <c r="AD3" s="17"/>
      <c r="AE3" s="17"/>
      <c r="AF3" s="17"/>
      <c r="AG3" s="17"/>
      <c r="AH3" s="17"/>
      <c r="AI3" s="17"/>
      <c r="AJ3" s="17"/>
      <c r="AK3" s="17"/>
      <c r="AL3" s="17"/>
      <c r="AM3" s="17"/>
      <c r="AN3" s="17"/>
      <c r="AO3" s="1"/>
      <c r="AP3" s="1"/>
      <c r="AQ3" s="1"/>
      <c r="AR3" s="17"/>
      <c r="AS3" s="1"/>
      <c r="AT3" s="1"/>
      <c r="AU3" s="1"/>
      <c r="AV3" s="17"/>
      <c r="AW3" s="17"/>
      <c r="AX3" s="17"/>
      <c r="AY3" s="17"/>
      <c r="AZ3" s="17"/>
      <c r="BA3" s="17"/>
      <c r="BB3" s="17"/>
      <c r="BC3" s="17"/>
      <c r="BD3" s="17"/>
      <c r="BE3" s="17"/>
      <c r="BF3" s="1"/>
      <c r="BG3" s="1"/>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row>
    <row r="4" spans="1:133" ht="20.25" x14ac:dyDescent="0.25">
      <c r="D4" s="14"/>
      <c r="E4" s="14"/>
      <c r="F4" s="14"/>
      <c r="G4" s="14"/>
      <c r="H4" s="14"/>
      <c r="I4" s="15"/>
      <c r="K4" s="15"/>
      <c r="L4" s="14"/>
      <c r="M4" s="14"/>
      <c r="N4" s="14"/>
      <c r="O4" s="14"/>
      <c r="P4" s="15"/>
      <c r="R4" s="15"/>
      <c r="AA4" s="15"/>
      <c r="AB4" s="14"/>
      <c r="AC4" s="14"/>
      <c r="AD4" s="14"/>
      <c r="AE4" s="14"/>
      <c r="AF4" s="14"/>
      <c r="AG4" s="14"/>
      <c r="AH4" s="14"/>
      <c r="AI4" s="14"/>
      <c r="AJ4" s="14"/>
      <c r="AK4" s="14"/>
      <c r="AL4" s="14"/>
      <c r="AM4" s="15"/>
      <c r="AO4" s="14"/>
      <c r="AP4" s="14"/>
      <c r="AQ4" s="15"/>
      <c r="AS4" s="14"/>
      <c r="AT4" s="14"/>
      <c r="AU4" s="15"/>
      <c r="BF4" s="14"/>
      <c r="BG4" s="15"/>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row>
    <row r="5" spans="1:133" ht="18.75" customHeight="1" x14ac:dyDescent="0.25">
      <c r="A5" s="56" t="s">
        <v>8</v>
      </c>
      <c r="B5" s="56" t="s">
        <v>61</v>
      </c>
      <c r="C5" s="56" t="s">
        <v>7</v>
      </c>
      <c r="D5" s="56" t="s">
        <v>59</v>
      </c>
      <c r="E5" s="59" t="s">
        <v>0</v>
      </c>
      <c r="F5" s="59"/>
      <c r="G5" s="59"/>
      <c r="H5" s="59"/>
      <c r="I5" s="59"/>
      <c r="J5" s="59"/>
      <c r="K5" s="59"/>
      <c r="L5" s="59"/>
      <c r="M5" s="59"/>
      <c r="N5" s="59"/>
      <c r="O5" s="59"/>
      <c r="P5" s="59"/>
      <c r="Q5" s="59"/>
      <c r="R5" s="59"/>
      <c r="S5" s="59"/>
      <c r="T5" s="59"/>
      <c r="U5" s="59"/>
      <c r="V5" s="59"/>
      <c r="W5" s="59"/>
      <c r="X5" s="59"/>
      <c r="Y5" s="59"/>
      <c r="Z5" s="59"/>
      <c r="AA5" s="59"/>
      <c r="AB5" s="60" t="s">
        <v>0</v>
      </c>
      <c r="AC5" s="60"/>
      <c r="AD5" s="60"/>
      <c r="AE5" s="60"/>
      <c r="AF5" s="60"/>
      <c r="AG5" s="60"/>
      <c r="AH5" s="60"/>
      <c r="AI5" s="60"/>
      <c r="AJ5" s="60"/>
      <c r="AK5" s="60"/>
      <c r="AL5" s="60"/>
      <c r="AM5" s="60"/>
      <c r="AN5" s="60"/>
      <c r="AO5" s="60"/>
      <c r="AP5" s="60"/>
      <c r="AQ5" s="60"/>
      <c r="AR5" s="60"/>
      <c r="AS5" s="60"/>
      <c r="AT5" s="60"/>
      <c r="AU5" s="60"/>
      <c r="AV5" s="60"/>
      <c r="AW5" s="59" t="s">
        <v>0</v>
      </c>
      <c r="AX5" s="59"/>
      <c r="AY5" s="59"/>
      <c r="AZ5" s="59"/>
      <c r="BA5" s="59"/>
      <c r="BB5" s="59"/>
      <c r="BC5" s="59"/>
      <c r="BD5" s="59"/>
      <c r="BE5" s="59"/>
      <c r="BF5" s="59"/>
      <c r="BG5" s="59"/>
      <c r="BH5" s="38" t="s">
        <v>0</v>
      </c>
      <c r="BI5" s="38"/>
      <c r="BJ5" s="38"/>
      <c r="BK5" s="38"/>
      <c r="BL5" s="38"/>
      <c r="BM5" s="38"/>
      <c r="BN5" s="38"/>
      <c r="BO5" s="38"/>
      <c r="BP5" s="38"/>
      <c r="BQ5" s="38"/>
      <c r="BR5" s="38"/>
      <c r="BS5" s="38"/>
      <c r="BT5" s="38"/>
      <c r="BU5" s="38"/>
      <c r="BV5" s="38"/>
      <c r="BW5" s="38"/>
      <c r="BX5" s="38"/>
      <c r="BY5" s="38"/>
      <c r="BZ5" s="38"/>
      <c r="CA5" s="38"/>
      <c r="CB5" s="38"/>
      <c r="CC5" s="38"/>
      <c r="CD5" s="38"/>
      <c r="CE5" s="38"/>
      <c r="CF5" s="38" t="s">
        <v>0</v>
      </c>
      <c r="CG5" s="38"/>
      <c r="CH5" s="38"/>
      <c r="CI5" s="38"/>
      <c r="CJ5" s="38"/>
      <c r="CK5" s="38"/>
      <c r="CL5" s="38"/>
      <c r="CM5" s="38"/>
      <c r="CN5" s="38"/>
      <c r="CO5" s="38"/>
      <c r="CP5" s="38"/>
      <c r="CQ5" s="38"/>
      <c r="CR5" s="38"/>
      <c r="CS5" s="38"/>
      <c r="CT5" s="38" t="s">
        <v>58</v>
      </c>
      <c r="CU5" s="38"/>
      <c r="CV5" s="38"/>
      <c r="CW5" s="38"/>
      <c r="CX5" s="38"/>
      <c r="CY5" s="38"/>
      <c r="CZ5" s="38"/>
      <c r="DA5" s="38"/>
      <c r="DB5" s="38"/>
      <c r="DC5" s="38"/>
      <c r="DD5" s="38"/>
      <c r="DE5" s="38"/>
      <c r="DF5" s="38"/>
      <c r="DG5" s="38"/>
      <c r="DH5" s="38"/>
      <c r="DI5" s="38"/>
      <c r="DJ5" s="38"/>
      <c r="DK5" s="38"/>
      <c r="DL5" s="38" t="s">
        <v>57</v>
      </c>
      <c r="DM5" s="38"/>
      <c r="DN5" s="38"/>
      <c r="DO5" s="38"/>
      <c r="DP5" s="38"/>
      <c r="DQ5" s="38"/>
      <c r="DR5" s="38"/>
      <c r="DS5" s="38"/>
      <c r="DT5" s="38"/>
      <c r="DU5" s="38"/>
      <c r="DV5" s="38"/>
      <c r="DW5" s="38"/>
      <c r="DX5" s="38"/>
      <c r="DY5" s="38"/>
      <c r="DZ5" s="38"/>
      <c r="EA5" s="38"/>
      <c r="EB5" s="38"/>
      <c r="EC5" s="38"/>
    </row>
    <row r="6" spans="1:133" s="13" customFormat="1" ht="48.75" customHeight="1" x14ac:dyDescent="0.25">
      <c r="A6" s="56"/>
      <c r="B6" s="56"/>
      <c r="C6" s="56"/>
      <c r="D6" s="56"/>
      <c r="E6" s="54" t="s">
        <v>56</v>
      </c>
      <c r="F6" s="54"/>
      <c r="G6" s="54"/>
      <c r="H6" s="54"/>
      <c r="I6" s="54"/>
      <c r="J6" s="54"/>
      <c r="K6" s="54"/>
      <c r="L6" s="54"/>
      <c r="M6" s="54"/>
      <c r="N6" s="54"/>
      <c r="O6" s="54"/>
      <c r="P6" s="54"/>
      <c r="Q6" s="54"/>
      <c r="R6" s="54"/>
      <c r="S6" s="54"/>
      <c r="T6" s="54"/>
      <c r="U6" s="54"/>
      <c r="V6" s="54"/>
      <c r="W6" s="54"/>
      <c r="X6" s="54"/>
      <c r="Y6" s="54"/>
      <c r="Z6" s="54"/>
      <c r="AA6" s="54"/>
      <c r="AB6" s="54" t="s">
        <v>56</v>
      </c>
      <c r="AC6" s="54"/>
      <c r="AD6" s="54"/>
      <c r="AE6" s="54"/>
      <c r="AF6" s="54"/>
      <c r="AG6" s="54"/>
      <c r="AH6" s="54"/>
      <c r="AI6" s="54"/>
      <c r="AJ6" s="54"/>
      <c r="AK6" s="54"/>
      <c r="AL6" s="54"/>
      <c r="AM6" s="54"/>
      <c r="AN6" s="54"/>
      <c r="AO6" s="59" t="s">
        <v>55</v>
      </c>
      <c r="AP6" s="59"/>
      <c r="AQ6" s="59"/>
      <c r="AR6" s="59"/>
      <c r="AS6" s="59"/>
      <c r="AT6" s="59"/>
      <c r="AU6" s="59"/>
      <c r="AV6" s="59"/>
      <c r="AW6" s="59" t="s">
        <v>55</v>
      </c>
      <c r="AX6" s="59"/>
      <c r="AY6" s="59"/>
      <c r="AZ6" s="59"/>
      <c r="BA6" s="59"/>
      <c r="BB6" s="59"/>
      <c r="BC6" s="59"/>
      <c r="BD6" s="59"/>
      <c r="BE6" s="59"/>
      <c r="BF6" s="59"/>
      <c r="BG6" s="59"/>
      <c r="BH6" s="38" t="s">
        <v>54</v>
      </c>
      <c r="BI6" s="38"/>
      <c r="BJ6" s="38"/>
      <c r="BK6" s="38"/>
      <c r="BL6" s="38"/>
      <c r="BM6" s="38"/>
      <c r="BN6" s="38"/>
      <c r="BO6" s="38"/>
      <c r="BP6" s="38"/>
      <c r="BQ6" s="38"/>
      <c r="BR6" s="38"/>
      <c r="BS6" s="38"/>
      <c r="BT6" s="38"/>
      <c r="BU6" s="38"/>
      <c r="BV6" s="38"/>
      <c r="BW6" s="38" t="s">
        <v>53</v>
      </c>
      <c r="BX6" s="38"/>
      <c r="BY6" s="38"/>
      <c r="BZ6" s="38"/>
      <c r="CA6" s="38"/>
      <c r="CB6" s="38"/>
      <c r="CC6" s="38"/>
      <c r="CD6" s="38"/>
      <c r="CE6" s="38"/>
      <c r="CF6" s="38" t="s">
        <v>52</v>
      </c>
      <c r="CG6" s="38"/>
      <c r="CH6" s="38"/>
      <c r="CI6" s="38"/>
      <c r="CJ6" s="38"/>
      <c r="CK6" s="38" t="s">
        <v>51</v>
      </c>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row>
    <row r="7" spans="1:133" s="12" customFormat="1" ht="39.75" customHeight="1" x14ac:dyDescent="0.25">
      <c r="A7" s="56"/>
      <c r="B7" s="56"/>
      <c r="C7" s="56"/>
      <c r="D7" s="56"/>
      <c r="E7" s="54" t="s">
        <v>50</v>
      </c>
      <c r="F7" s="54"/>
      <c r="G7" s="54"/>
      <c r="H7" s="54"/>
      <c r="I7" s="54"/>
      <c r="J7" s="54"/>
      <c r="K7" s="54"/>
      <c r="L7" s="54" t="s">
        <v>49</v>
      </c>
      <c r="M7" s="54"/>
      <c r="N7" s="54"/>
      <c r="O7" s="54"/>
      <c r="P7" s="54"/>
      <c r="Q7" s="54"/>
      <c r="R7" s="54"/>
      <c r="S7" s="54" t="s">
        <v>48</v>
      </c>
      <c r="T7" s="54"/>
      <c r="U7" s="54"/>
      <c r="V7" s="54"/>
      <c r="W7" s="54"/>
      <c r="X7" s="54"/>
      <c r="Y7" s="54"/>
      <c r="Z7" s="54"/>
      <c r="AA7" s="54"/>
      <c r="AB7" s="54" t="s">
        <v>48</v>
      </c>
      <c r="AC7" s="54"/>
      <c r="AD7" s="54"/>
      <c r="AE7" s="54"/>
      <c r="AF7" s="54"/>
      <c r="AG7" s="54"/>
      <c r="AH7" s="54"/>
      <c r="AI7" s="54"/>
      <c r="AJ7" s="54"/>
      <c r="AK7" s="54" t="s">
        <v>48</v>
      </c>
      <c r="AL7" s="54"/>
      <c r="AM7" s="54"/>
      <c r="AN7" s="54"/>
      <c r="AO7" s="54" t="s">
        <v>50</v>
      </c>
      <c r="AP7" s="54"/>
      <c r="AQ7" s="54"/>
      <c r="AR7" s="54"/>
      <c r="AS7" s="54" t="s">
        <v>49</v>
      </c>
      <c r="AT7" s="54"/>
      <c r="AU7" s="54"/>
      <c r="AV7" s="54"/>
      <c r="AW7" s="54" t="s">
        <v>48</v>
      </c>
      <c r="AX7" s="54"/>
      <c r="AY7" s="54"/>
      <c r="AZ7" s="54"/>
      <c r="BA7" s="54"/>
      <c r="BB7" s="54"/>
      <c r="BC7" s="54"/>
      <c r="BD7" s="54"/>
      <c r="BE7" s="54"/>
      <c r="BF7" s="54"/>
      <c r="BG7" s="54"/>
      <c r="BH7" s="38" t="s">
        <v>47</v>
      </c>
      <c r="BI7" s="38"/>
      <c r="BJ7" s="38"/>
      <c r="BK7" s="38"/>
      <c r="BL7" s="38"/>
      <c r="BM7" s="38"/>
      <c r="BN7" s="38"/>
      <c r="BO7" s="38"/>
      <c r="BP7" s="38"/>
      <c r="BQ7" s="38"/>
      <c r="BR7" s="38"/>
      <c r="BS7" s="38"/>
      <c r="BT7" s="38"/>
      <c r="BU7" s="38"/>
      <c r="BV7" s="38"/>
      <c r="BW7" s="38" t="s">
        <v>47</v>
      </c>
      <c r="BX7" s="38"/>
      <c r="BY7" s="38"/>
      <c r="BZ7" s="38"/>
      <c r="CA7" s="38"/>
      <c r="CB7" s="38"/>
      <c r="CC7" s="38"/>
      <c r="CD7" s="38"/>
      <c r="CE7" s="38"/>
      <c r="CF7" s="38" t="s">
        <v>47</v>
      </c>
      <c r="CG7" s="38"/>
      <c r="CH7" s="38"/>
      <c r="CI7" s="38"/>
      <c r="CJ7" s="38"/>
      <c r="CK7" s="38" t="s">
        <v>47</v>
      </c>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row>
    <row r="8" spans="1:133" s="13" customFormat="1" ht="18.75" customHeight="1" x14ac:dyDescent="0.25">
      <c r="A8" s="56"/>
      <c r="B8" s="56"/>
      <c r="C8" s="56"/>
      <c r="D8" s="56"/>
      <c r="E8" s="54" t="s">
        <v>42</v>
      </c>
      <c r="F8" s="54" t="s">
        <v>46</v>
      </c>
      <c r="G8" s="54" t="s">
        <v>41</v>
      </c>
      <c r="H8" s="54" t="s">
        <v>44</v>
      </c>
      <c r="I8" s="54" t="s">
        <v>37</v>
      </c>
      <c r="J8" s="54" t="s">
        <v>40</v>
      </c>
      <c r="K8" s="54" t="s">
        <v>43</v>
      </c>
      <c r="L8" s="54" t="s">
        <v>42</v>
      </c>
      <c r="M8" s="54" t="s">
        <v>46</v>
      </c>
      <c r="N8" s="54" t="s">
        <v>41</v>
      </c>
      <c r="O8" s="54" t="s">
        <v>44</v>
      </c>
      <c r="P8" s="54" t="s">
        <v>37</v>
      </c>
      <c r="Q8" s="54" t="s">
        <v>40</v>
      </c>
      <c r="R8" s="54" t="s">
        <v>43</v>
      </c>
      <c r="S8" s="54" t="s">
        <v>39</v>
      </c>
      <c r="T8" s="54"/>
      <c r="U8" s="54"/>
      <c r="V8" s="54"/>
      <c r="W8" s="54"/>
      <c r="X8" s="54"/>
      <c r="Y8" s="54"/>
      <c r="Z8" s="54"/>
      <c r="AA8" s="54"/>
      <c r="AB8" s="54" t="s">
        <v>45</v>
      </c>
      <c r="AC8" s="54"/>
      <c r="AD8" s="54"/>
      <c r="AE8" s="54"/>
      <c r="AF8" s="54"/>
      <c r="AG8" s="54"/>
      <c r="AH8" s="54"/>
      <c r="AI8" s="54"/>
      <c r="AJ8" s="54"/>
      <c r="AK8" s="54" t="s">
        <v>38</v>
      </c>
      <c r="AL8" s="54" t="s">
        <v>44</v>
      </c>
      <c r="AM8" s="54" t="s">
        <v>37</v>
      </c>
      <c r="AN8" s="54" t="s">
        <v>43</v>
      </c>
      <c r="AO8" s="54" t="s">
        <v>42</v>
      </c>
      <c r="AP8" s="54" t="s">
        <v>41</v>
      </c>
      <c r="AQ8" s="54" t="s">
        <v>37</v>
      </c>
      <c r="AR8" s="54" t="s">
        <v>40</v>
      </c>
      <c r="AS8" s="54" t="s">
        <v>42</v>
      </c>
      <c r="AT8" s="54" t="s">
        <v>41</v>
      </c>
      <c r="AU8" s="54" t="s">
        <v>37</v>
      </c>
      <c r="AV8" s="54" t="s">
        <v>40</v>
      </c>
      <c r="AW8" s="54" t="s">
        <v>39</v>
      </c>
      <c r="AX8" s="54"/>
      <c r="AY8" s="54"/>
      <c r="AZ8" s="54"/>
      <c r="BA8" s="54"/>
      <c r="BB8" s="54"/>
      <c r="BC8" s="54"/>
      <c r="BD8" s="54"/>
      <c r="BE8" s="54"/>
      <c r="BF8" s="54" t="s">
        <v>38</v>
      </c>
      <c r="BG8" s="54" t="s">
        <v>37</v>
      </c>
      <c r="BH8" s="38" t="s">
        <v>36</v>
      </c>
      <c r="BI8" s="38"/>
      <c r="BJ8" s="38"/>
      <c r="BK8" s="38"/>
      <c r="BL8" s="38"/>
      <c r="BM8" s="38"/>
      <c r="BN8" s="38" t="s">
        <v>35</v>
      </c>
      <c r="BO8" s="38"/>
      <c r="BP8" s="38"/>
      <c r="BQ8" s="38"/>
      <c r="BR8" s="38"/>
      <c r="BS8" s="38"/>
      <c r="BT8" s="38" t="s">
        <v>34</v>
      </c>
      <c r="BU8" s="38"/>
      <c r="BV8" s="38" t="s">
        <v>33</v>
      </c>
      <c r="BW8" s="38" t="s">
        <v>36</v>
      </c>
      <c r="BX8" s="38"/>
      <c r="BY8" s="38"/>
      <c r="BZ8" s="38"/>
      <c r="CA8" s="38" t="s">
        <v>35</v>
      </c>
      <c r="CB8" s="38"/>
      <c r="CC8" s="38"/>
      <c r="CD8" s="38"/>
      <c r="CE8" s="38" t="s">
        <v>33</v>
      </c>
      <c r="CF8" s="38" t="s">
        <v>36</v>
      </c>
      <c r="CG8" s="38"/>
      <c r="CH8" s="38" t="s">
        <v>35</v>
      </c>
      <c r="CI8" s="38"/>
      <c r="CJ8" s="38"/>
      <c r="CK8" s="38" t="s">
        <v>36</v>
      </c>
      <c r="CL8" s="38"/>
      <c r="CM8" s="38"/>
      <c r="CN8" s="38"/>
      <c r="CO8" s="38" t="s">
        <v>35</v>
      </c>
      <c r="CP8" s="38"/>
      <c r="CQ8" s="38"/>
      <c r="CR8" s="38" t="s">
        <v>34</v>
      </c>
      <c r="CS8" s="38" t="s">
        <v>33</v>
      </c>
      <c r="CT8" s="38" t="s">
        <v>32</v>
      </c>
      <c r="CU8" s="38" t="s">
        <v>0</v>
      </c>
      <c r="CV8" s="38"/>
      <c r="CW8" s="38"/>
      <c r="CX8" s="38"/>
      <c r="CY8" s="38"/>
      <c r="CZ8" s="38"/>
      <c r="DA8" s="38"/>
      <c r="DB8" s="38"/>
      <c r="DC8" s="38"/>
      <c r="DD8" s="38"/>
      <c r="DE8" s="38"/>
      <c r="DF8" s="38"/>
      <c r="DG8" s="38"/>
      <c r="DH8" s="38"/>
      <c r="DI8" s="38"/>
      <c r="DJ8" s="38"/>
      <c r="DK8" s="38"/>
      <c r="DL8" s="38" t="s">
        <v>32</v>
      </c>
      <c r="DM8" s="38" t="s">
        <v>0</v>
      </c>
      <c r="DN8" s="38"/>
      <c r="DO8" s="38"/>
      <c r="DP8" s="38"/>
      <c r="DQ8" s="38"/>
      <c r="DR8" s="38"/>
      <c r="DS8" s="38"/>
      <c r="DT8" s="38"/>
      <c r="DU8" s="38"/>
      <c r="DV8" s="38"/>
      <c r="DW8" s="38"/>
      <c r="DX8" s="38"/>
      <c r="DY8" s="38"/>
      <c r="DZ8" s="38"/>
      <c r="EA8" s="38"/>
      <c r="EB8" s="38"/>
      <c r="EC8" s="38"/>
    </row>
    <row r="9" spans="1:133" s="13" customFormat="1" ht="18.75" customHeight="1" x14ac:dyDescent="0.25">
      <c r="A9" s="56"/>
      <c r="B9" s="56"/>
      <c r="C9" s="56"/>
      <c r="D9" s="56"/>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38"/>
      <c r="BI9" s="38"/>
      <c r="BJ9" s="38"/>
      <c r="BK9" s="38"/>
      <c r="BL9" s="38"/>
      <c r="BM9" s="38"/>
      <c r="BN9" s="38" t="s">
        <v>31</v>
      </c>
      <c r="BO9" s="38" t="s">
        <v>30</v>
      </c>
      <c r="BP9" s="38"/>
      <c r="BQ9" s="38" t="s">
        <v>29</v>
      </c>
      <c r="BR9" s="38" t="s">
        <v>28</v>
      </c>
      <c r="BS9" s="38"/>
      <c r="BT9" s="38"/>
      <c r="BU9" s="38"/>
      <c r="BV9" s="38"/>
      <c r="BW9" s="38"/>
      <c r="BX9" s="38"/>
      <c r="BY9" s="38"/>
      <c r="BZ9" s="38"/>
      <c r="CA9" s="38" t="s">
        <v>31</v>
      </c>
      <c r="CB9" s="38" t="s">
        <v>30</v>
      </c>
      <c r="CC9" s="38" t="s">
        <v>29</v>
      </c>
      <c r="CD9" s="38" t="s">
        <v>28</v>
      </c>
      <c r="CE9" s="38"/>
      <c r="CF9" s="38"/>
      <c r="CG9" s="38"/>
      <c r="CH9" s="38" t="s">
        <v>30</v>
      </c>
      <c r="CI9" s="38" t="s">
        <v>29</v>
      </c>
      <c r="CJ9" s="38" t="s">
        <v>28</v>
      </c>
      <c r="CK9" s="38"/>
      <c r="CL9" s="38"/>
      <c r="CM9" s="38"/>
      <c r="CN9" s="38"/>
      <c r="CO9" s="38" t="s">
        <v>30</v>
      </c>
      <c r="CP9" s="38" t="s">
        <v>29</v>
      </c>
      <c r="CQ9" s="38" t="s">
        <v>28</v>
      </c>
      <c r="CR9" s="38"/>
      <c r="CS9" s="38"/>
      <c r="CT9" s="38"/>
      <c r="CU9" s="38" t="s">
        <v>27</v>
      </c>
      <c r="CV9" s="38"/>
      <c r="CW9" s="38"/>
      <c r="CX9" s="38"/>
      <c r="CY9" s="38"/>
      <c r="CZ9" s="38"/>
      <c r="DA9" s="38"/>
      <c r="DB9" s="38"/>
      <c r="DC9" s="38"/>
      <c r="DD9" s="38"/>
      <c r="DE9" s="38"/>
      <c r="DF9" s="38" t="s">
        <v>26</v>
      </c>
      <c r="DG9" s="38"/>
      <c r="DH9" s="38"/>
      <c r="DI9" s="38" t="s">
        <v>60</v>
      </c>
      <c r="DJ9" s="38"/>
      <c r="DK9" s="38"/>
      <c r="DL9" s="38"/>
      <c r="DM9" s="38" t="s">
        <v>27</v>
      </c>
      <c r="DN9" s="38"/>
      <c r="DO9" s="38"/>
      <c r="DP9" s="38"/>
      <c r="DQ9" s="38"/>
      <c r="DR9" s="38"/>
      <c r="DS9" s="38"/>
      <c r="DT9" s="38"/>
      <c r="DU9" s="38"/>
      <c r="DV9" s="38"/>
      <c r="DW9" s="38"/>
      <c r="DX9" s="38" t="s">
        <v>26</v>
      </c>
      <c r="DY9" s="38"/>
      <c r="DZ9" s="38"/>
      <c r="EA9" s="38" t="s">
        <v>60</v>
      </c>
      <c r="EB9" s="38"/>
      <c r="EC9" s="38"/>
    </row>
    <row r="10" spans="1:133" s="19" customFormat="1" ht="21.75" customHeight="1" x14ac:dyDescent="0.25">
      <c r="A10" s="56"/>
      <c r="B10" s="56"/>
      <c r="C10" s="56"/>
      <c r="D10" s="56"/>
      <c r="E10" s="54"/>
      <c r="F10" s="54"/>
      <c r="G10" s="54"/>
      <c r="H10" s="54"/>
      <c r="I10" s="54"/>
      <c r="J10" s="54"/>
      <c r="K10" s="54"/>
      <c r="L10" s="54"/>
      <c r="M10" s="54"/>
      <c r="N10" s="54"/>
      <c r="O10" s="54"/>
      <c r="P10" s="54"/>
      <c r="Q10" s="54"/>
      <c r="R10" s="54"/>
      <c r="S10" s="55" t="s">
        <v>21</v>
      </c>
      <c r="T10" s="55" t="s">
        <v>20</v>
      </c>
      <c r="U10" s="55" t="s">
        <v>19</v>
      </c>
      <c r="V10" s="55" t="s">
        <v>18</v>
      </c>
      <c r="W10" s="55" t="s">
        <v>17</v>
      </c>
      <c r="X10" s="55" t="s">
        <v>16</v>
      </c>
      <c r="Y10" s="55" t="s">
        <v>15</v>
      </c>
      <c r="Z10" s="55" t="s">
        <v>14</v>
      </c>
      <c r="AA10" s="55" t="s">
        <v>13</v>
      </c>
      <c r="AB10" s="55" t="s">
        <v>21</v>
      </c>
      <c r="AC10" s="55" t="s">
        <v>20</v>
      </c>
      <c r="AD10" s="55" t="s">
        <v>19</v>
      </c>
      <c r="AE10" s="55" t="s">
        <v>18</v>
      </c>
      <c r="AF10" s="55" t="s">
        <v>17</v>
      </c>
      <c r="AG10" s="55" t="s">
        <v>16</v>
      </c>
      <c r="AH10" s="55" t="s">
        <v>15</v>
      </c>
      <c r="AI10" s="55" t="s">
        <v>14</v>
      </c>
      <c r="AJ10" s="55" t="s">
        <v>13</v>
      </c>
      <c r="AK10" s="54"/>
      <c r="AL10" s="54"/>
      <c r="AM10" s="54"/>
      <c r="AN10" s="54"/>
      <c r="AO10" s="54"/>
      <c r="AP10" s="54"/>
      <c r="AQ10" s="54"/>
      <c r="AR10" s="54"/>
      <c r="AS10" s="54"/>
      <c r="AT10" s="54"/>
      <c r="AU10" s="54"/>
      <c r="AV10" s="54"/>
      <c r="AW10" s="55" t="s">
        <v>21</v>
      </c>
      <c r="AX10" s="55" t="s">
        <v>20</v>
      </c>
      <c r="AY10" s="55" t="s">
        <v>19</v>
      </c>
      <c r="AZ10" s="55" t="s">
        <v>18</v>
      </c>
      <c r="BA10" s="55" t="s">
        <v>17</v>
      </c>
      <c r="BB10" s="55" t="s">
        <v>16</v>
      </c>
      <c r="BC10" s="55" t="s">
        <v>15</v>
      </c>
      <c r="BD10" s="55" t="s">
        <v>14</v>
      </c>
      <c r="BE10" s="55" t="s">
        <v>13</v>
      </c>
      <c r="BF10" s="54"/>
      <c r="BG10" s="54"/>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row>
    <row r="11" spans="1:133" s="19" customFormat="1" ht="18.75" customHeight="1" x14ac:dyDescent="0.25">
      <c r="A11" s="56"/>
      <c r="B11" s="56"/>
      <c r="C11" s="56"/>
      <c r="D11" s="56"/>
      <c r="E11" s="54"/>
      <c r="F11" s="54"/>
      <c r="G11" s="54"/>
      <c r="H11" s="54"/>
      <c r="I11" s="54"/>
      <c r="J11" s="54"/>
      <c r="K11" s="54"/>
      <c r="L11" s="54"/>
      <c r="M11" s="54"/>
      <c r="N11" s="54"/>
      <c r="O11" s="54"/>
      <c r="P11" s="54"/>
      <c r="Q11" s="54"/>
      <c r="R11" s="54"/>
      <c r="S11" s="55"/>
      <c r="T11" s="55"/>
      <c r="U11" s="55"/>
      <c r="V11" s="55"/>
      <c r="W11" s="55"/>
      <c r="X11" s="55"/>
      <c r="Y11" s="55"/>
      <c r="Z11" s="55"/>
      <c r="AA11" s="55"/>
      <c r="AB11" s="55"/>
      <c r="AC11" s="55"/>
      <c r="AD11" s="55"/>
      <c r="AE11" s="55"/>
      <c r="AF11" s="55"/>
      <c r="AG11" s="55"/>
      <c r="AH11" s="55"/>
      <c r="AI11" s="55"/>
      <c r="AJ11" s="55"/>
      <c r="AK11" s="54"/>
      <c r="AL11" s="54"/>
      <c r="AM11" s="54"/>
      <c r="AN11" s="54"/>
      <c r="AO11" s="54"/>
      <c r="AP11" s="54"/>
      <c r="AQ11" s="54"/>
      <c r="AR11" s="54"/>
      <c r="AS11" s="54"/>
      <c r="AT11" s="54"/>
      <c r="AU11" s="54"/>
      <c r="AV11" s="54"/>
      <c r="AW11" s="55"/>
      <c r="AX11" s="55"/>
      <c r="AY11" s="55"/>
      <c r="AZ11" s="55"/>
      <c r="BA11" s="55"/>
      <c r="BB11" s="55"/>
      <c r="BC11" s="55"/>
      <c r="BD11" s="55"/>
      <c r="BE11" s="55"/>
      <c r="BF11" s="54"/>
      <c r="BG11" s="54"/>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t="s">
        <v>24</v>
      </c>
      <c r="CV11" s="38" t="s">
        <v>23</v>
      </c>
      <c r="CW11" s="38" t="s">
        <v>25</v>
      </c>
      <c r="CX11" s="38"/>
      <c r="CY11" s="38"/>
      <c r="CZ11" s="38"/>
      <c r="DA11" s="38"/>
      <c r="DB11" s="38"/>
      <c r="DC11" s="38"/>
      <c r="DD11" s="38"/>
      <c r="DE11" s="38"/>
      <c r="DF11" s="38" t="s">
        <v>24</v>
      </c>
      <c r="DG11" s="38" t="s">
        <v>23</v>
      </c>
      <c r="DH11" s="38" t="s">
        <v>22</v>
      </c>
      <c r="DI11" s="38" t="s">
        <v>24</v>
      </c>
      <c r="DJ11" s="38" t="s">
        <v>23</v>
      </c>
      <c r="DK11" s="38" t="s">
        <v>22</v>
      </c>
      <c r="DL11" s="38"/>
      <c r="DM11" s="38" t="s">
        <v>24</v>
      </c>
      <c r="DN11" s="38" t="s">
        <v>23</v>
      </c>
      <c r="DO11" s="38" t="s">
        <v>25</v>
      </c>
      <c r="DP11" s="38"/>
      <c r="DQ11" s="38"/>
      <c r="DR11" s="38"/>
      <c r="DS11" s="38"/>
      <c r="DT11" s="38"/>
      <c r="DU11" s="38"/>
      <c r="DV11" s="38"/>
      <c r="DW11" s="38"/>
      <c r="DX11" s="38" t="s">
        <v>24</v>
      </c>
      <c r="DY11" s="38" t="s">
        <v>23</v>
      </c>
      <c r="DZ11" s="38" t="s">
        <v>22</v>
      </c>
      <c r="EA11" s="38" t="s">
        <v>24</v>
      </c>
      <c r="EB11" s="38" t="s">
        <v>23</v>
      </c>
      <c r="EC11" s="38" t="s">
        <v>22</v>
      </c>
    </row>
    <row r="12" spans="1:133" s="19" customFormat="1" ht="15" customHeight="1" x14ac:dyDescent="0.25">
      <c r="A12" s="56"/>
      <c r="B12" s="56"/>
      <c r="C12" s="56"/>
      <c r="D12" s="56"/>
      <c r="E12" s="54"/>
      <c r="F12" s="54"/>
      <c r="G12" s="54"/>
      <c r="H12" s="54"/>
      <c r="I12" s="54"/>
      <c r="J12" s="54"/>
      <c r="K12" s="54"/>
      <c r="L12" s="54"/>
      <c r="M12" s="54"/>
      <c r="N12" s="54"/>
      <c r="O12" s="54"/>
      <c r="P12" s="54"/>
      <c r="Q12" s="54"/>
      <c r="R12" s="54"/>
      <c r="S12" s="55"/>
      <c r="T12" s="55"/>
      <c r="U12" s="55"/>
      <c r="V12" s="55"/>
      <c r="W12" s="55"/>
      <c r="X12" s="55"/>
      <c r="Y12" s="55"/>
      <c r="Z12" s="55"/>
      <c r="AA12" s="55"/>
      <c r="AB12" s="55"/>
      <c r="AC12" s="55"/>
      <c r="AD12" s="55"/>
      <c r="AE12" s="55"/>
      <c r="AF12" s="55"/>
      <c r="AG12" s="55"/>
      <c r="AH12" s="55"/>
      <c r="AI12" s="55"/>
      <c r="AJ12" s="55"/>
      <c r="AK12" s="54"/>
      <c r="AL12" s="54"/>
      <c r="AM12" s="54"/>
      <c r="AN12" s="54"/>
      <c r="AO12" s="54"/>
      <c r="AP12" s="54"/>
      <c r="AQ12" s="54"/>
      <c r="AR12" s="54"/>
      <c r="AS12" s="54"/>
      <c r="AT12" s="54"/>
      <c r="AU12" s="54"/>
      <c r="AV12" s="54"/>
      <c r="AW12" s="55"/>
      <c r="AX12" s="55"/>
      <c r="AY12" s="55"/>
      <c r="AZ12" s="55"/>
      <c r="BA12" s="55"/>
      <c r="BB12" s="55"/>
      <c r="BC12" s="55"/>
      <c r="BD12" s="55"/>
      <c r="BE12" s="55"/>
      <c r="BF12" s="54"/>
      <c r="BG12" s="54"/>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row>
    <row r="13" spans="1:133" s="19" customFormat="1" ht="18.75" customHeight="1" x14ac:dyDescent="0.25">
      <c r="A13" s="56"/>
      <c r="B13" s="56"/>
      <c r="C13" s="56"/>
      <c r="D13" s="56"/>
      <c r="E13" s="54"/>
      <c r="F13" s="54"/>
      <c r="G13" s="54"/>
      <c r="H13" s="54"/>
      <c r="I13" s="54"/>
      <c r="J13" s="54"/>
      <c r="K13" s="54"/>
      <c r="L13" s="54"/>
      <c r="M13" s="54"/>
      <c r="N13" s="54"/>
      <c r="O13" s="54"/>
      <c r="P13" s="54"/>
      <c r="Q13" s="54"/>
      <c r="R13" s="54"/>
      <c r="S13" s="55"/>
      <c r="T13" s="55"/>
      <c r="U13" s="55"/>
      <c r="V13" s="55"/>
      <c r="W13" s="55"/>
      <c r="X13" s="55"/>
      <c r="Y13" s="55"/>
      <c r="Z13" s="55"/>
      <c r="AA13" s="55"/>
      <c r="AB13" s="55"/>
      <c r="AC13" s="55"/>
      <c r="AD13" s="55"/>
      <c r="AE13" s="55"/>
      <c r="AF13" s="55"/>
      <c r="AG13" s="55"/>
      <c r="AH13" s="55"/>
      <c r="AI13" s="55"/>
      <c r="AJ13" s="55"/>
      <c r="AK13" s="54"/>
      <c r="AL13" s="54"/>
      <c r="AM13" s="54"/>
      <c r="AN13" s="54"/>
      <c r="AO13" s="54"/>
      <c r="AP13" s="54"/>
      <c r="AQ13" s="54"/>
      <c r="AR13" s="54"/>
      <c r="AS13" s="54"/>
      <c r="AT13" s="54"/>
      <c r="AU13" s="54"/>
      <c r="AV13" s="54"/>
      <c r="AW13" s="55"/>
      <c r="AX13" s="55"/>
      <c r="AY13" s="55"/>
      <c r="AZ13" s="55"/>
      <c r="BA13" s="55"/>
      <c r="BB13" s="55"/>
      <c r="BC13" s="55"/>
      <c r="BD13" s="55"/>
      <c r="BE13" s="55"/>
      <c r="BF13" s="54"/>
      <c r="BG13" s="54"/>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9" t="s">
        <v>21</v>
      </c>
      <c r="CX13" s="39" t="s">
        <v>20</v>
      </c>
      <c r="CY13" s="39" t="s">
        <v>19</v>
      </c>
      <c r="CZ13" s="39" t="s">
        <v>18</v>
      </c>
      <c r="DA13" s="39" t="s">
        <v>17</v>
      </c>
      <c r="DB13" s="39" t="s">
        <v>16</v>
      </c>
      <c r="DC13" s="39" t="s">
        <v>15</v>
      </c>
      <c r="DD13" s="39" t="s">
        <v>14</v>
      </c>
      <c r="DE13" s="39" t="s">
        <v>13</v>
      </c>
      <c r="DF13" s="38"/>
      <c r="DG13" s="38"/>
      <c r="DH13" s="38"/>
      <c r="DI13" s="38"/>
      <c r="DJ13" s="38"/>
      <c r="DK13" s="38"/>
      <c r="DL13" s="38"/>
      <c r="DM13" s="38"/>
      <c r="DN13" s="38"/>
      <c r="DO13" s="39" t="s">
        <v>21</v>
      </c>
      <c r="DP13" s="39" t="s">
        <v>20</v>
      </c>
      <c r="DQ13" s="39" t="s">
        <v>19</v>
      </c>
      <c r="DR13" s="39" t="s">
        <v>18</v>
      </c>
      <c r="DS13" s="39" t="s">
        <v>17</v>
      </c>
      <c r="DT13" s="39" t="s">
        <v>16</v>
      </c>
      <c r="DU13" s="39" t="s">
        <v>15</v>
      </c>
      <c r="DV13" s="39" t="s">
        <v>14</v>
      </c>
      <c r="DW13" s="39" t="s">
        <v>13</v>
      </c>
      <c r="DX13" s="38"/>
      <c r="DY13" s="38"/>
      <c r="DZ13" s="38"/>
      <c r="EA13" s="38"/>
      <c r="EB13" s="38"/>
      <c r="EC13" s="38"/>
    </row>
    <row r="14" spans="1:133" s="19" customFormat="1" ht="232.5" customHeight="1" x14ac:dyDescent="0.25">
      <c r="A14" s="56"/>
      <c r="B14" s="56"/>
      <c r="C14" s="56"/>
      <c r="D14" s="56"/>
      <c r="E14" s="54"/>
      <c r="F14" s="54"/>
      <c r="G14" s="54"/>
      <c r="H14" s="54"/>
      <c r="I14" s="54"/>
      <c r="J14" s="54"/>
      <c r="K14" s="54"/>
      <c r="L14" s="54"/>
      <c r="M14" s="54"/>
      <c r="N14" s="54"/>
      <c r="O14" s="54"/>
      <c r="P14" s="54"/>
      <c r="Q14" s="54"/>
      <c r="R14" s="54"/>
      <c r="S14" s="55"/>
      <c r="T14" s="55"/>
      <c r="U14" s="55"/>
      <c r="V14" s="55"/>
      <c r="W14" s="55"/>
      <c r="X14" s="55"/>
      <c r="Y14" s="55"/>
      <c r="Z14" s="55"/>
      <c r="AA14" s="55"/>
      <c r="AB14" s="55"/>
      <c r="AC14" s="55"/>
      <c r="AD14" s="55"/>
      <c r="AE14" s="55"/>
      <c r="AF14" s="55"/>
      <c r="AG14" s="55"/>
      <c r="AH14" s="55"/>
      <c r="AI14" s="55"/>
      <c r="AJ14" s="55"/>
      <c r="AK14" s="54"/>
      <c r="AL14" s="54"/>
      <c r="AM14" s="54"/>
      <c r="AN14" s="54"/>
      <c r="AO14" s="54"/>
      <c r="AP14" s="54"/>
      <c r="AQ14" s="54"/>
      <c r="AR14" s="54"/>
      <c r="AS14" s="54"/>
      <c r="AT14" s="54"/>
      <c r="AU14" s="54"/>
      <c r="AV14" s="54"/>
      <c r="AW14" s="55"/>
      <c r="AX14" s="55"/>
      <c r="AY14" s="55"/>
      <c r="AZ14" s="55"/>
      <c r="BA14" s="55"/>
      <c r="BB14" s="55"/>
      <c r="BC14" s="55"/>
      <c r="BD14" s="55"/>
      <c r="BE14" s="55"/>
      <c r="BF14" s="54"/>
      <c r="BG14" s="54"/>
      <c r="BH14" s="38" t="s">
        <v>11</v>
      </c>
      <c r="BI14" s="38" t="s">
        <v>10</v>
      </c>
      <c r="BJ14" s="38" t="s">
        <v>9</v>
      </c>
      <c r="BK14" s="38" t="s">
        <v>12</v>
      </c>
      <c r="BL14" s="38"/>
      <c r="BM14" s="38"/>
      <c r="BN14" s="38"/>
      <c r="BO14" s="38"/>
      <c r="BP14" s="38"/>
      <c r="BQ14" s="38"/>
      <c r="BR14" s="38"/>
      <c r="BS14" s="38"/>
      <c r="BT14" s="38"/>
      <c r="BU14" s="38"/>
      <c r="BV14" s="38"/>
      <c r="BW14" s="38" t="s">
        <v>10</v>
      </c>
      <c r="BX14" s="38" t="s">
        <v>9</v>
      </c>
      <c r="BY14" s="38" t="s">
        <v>12</v>
      </c>
      <c r="BZ14" s="38"/>
      <c r="CA14" s="38"/>
      <c r="CB14" s="38"/>
      <c r="CC14" s="38"/>
      <c r="CD14" s="38"/>
      <c r="CE14" s="38"/>
      <c r="CF14" s="38"/>
      <c r="CG14" s="38"/>
      <c r="CH14" s="38"/>
      <c r="CI14" s="38"/>
      <c r="CJ14" s="38"/>
      <c r="CK14" s="38" t="s">
        <v>10</v>
      </c>
      <c r="CL14" s="38" t="s">
        <v>9</v>
      </c>
      <c r="CM14" s="38" t="s">
        <v>12</v>
      </c>
      <c r="CN14" s="38"/>
      <c r="CO14" s="38"/>
      <c r="CP14" s="38"/>
      <c r="CQ14" s="38"/>
      <c r="CR14" s="38"/>
      <c r="CS14" s="38"/>
      <c r="CT14" s="38"/>
      <c r="CU14" s="38"/>
      <c r="CV14" s="38"/>
      <c r="CW14" s="39"/>
      <c r="CX14" s="39"/>
      <c r="CY14" s="39"/>
      <c r="CZ14" s="39"/>
      <c r="DA14" s="39"/>
      <c r="DB14" s="39"/>
      <c r="DC14" s="39"/>
      <c r="DD14" s="39"/>
      <c r="DE14" s="39"/>
      <c r="DF14" s="38"/>
      <c r="DG14" s="38"/>
      <c r="DH14" s="38"/>
      <c r="DI14" s="38"/>
      <c r="DJ14" s="38"/>
      <c r="DK14" s="38"/>
      <c r="DL14" s="38"/>
      <c r="DM14" s="38"/>
      <c r="DN14" s="38"/>
      <c r="DO14" s="39"/>
      <c r="DP14" s="39"/>
      <c r="DQ14" s="39"/>
      <c r="DR14" s="39"/>
      <c r="DS14" s="39"/>
      <c r="DT14" s="39"/>
      <c r="DU14" s="39"/>
      <c r="DV14" s="39"/>
      <c r="DW14" s="39"/>
      <c r="DX14" s="38"/>
      <c r="DY14" s="38"/>
      <c r="DZ14" s="38"/>
      <c r="EA14" s="38"/>
      <c r="EB14" s="38"/>
      <c r="EC14" s="38"/>
    </row>
    <row r="15" spans="1:133" s="19" customFormat="1" ht="101.25" customHeight="1" x14ac:dyDescent="0.25">
      <c r="A15" s="56"/>
      <c r="B15" s="56"/>
      <c r="C15" s="56"/>
      <c r="D15" s="56"/>
      <c r="E15" s="54"/>
      <c r="F15" s="54"/>
      <c r="G15" s="54"/>
      <c r="H15" s="54"/>
      <c r="I15" s="54"/>
      <c r="J15" s="54"/>
      <c r="K15" s="54"/>
      <c r="L15" s="54"/>
      <c r="M15" s="54"/>
      <c r="N15" s="54"/>
      <c r="O15" s="54"/>
      <c r="P15" s="54"/>
      <c r="Q15" s="54"/>
      <c r="R15" s="54"/>
      <c r="S15" s="55"/>
      <c r="T15" s="55"/>
      <c r="U15" s="55"/>
      <c r="V15" s="55"/>
      <c r="W15" s="55"/>
      <c r="X15" s="55"/>
      <c r="Y15" s="55"/>
      <c r="Z15" s="55"/>
      <c r="AA15" s="55"/>
      <c r="AB15" s="55"/>
      <c r="AC15" s="55"/>
      <c r="AD15" s="55"/>
      <c r="AE15" s="55"/>
      <c r="AF15" s="55"/>
      <c r="AG15" s="55"/>
      <c r="AH15" s="55"/>
      <c r="AI15" s="55"/>
      <c r="AJ15" s="55"/>
      <c r="AK15" s="54"/>
      <c r="AL15" s="54"/>
      <c r="AM15" s="54"/>
      <c r="AN15" s="54"/>
      <c r="AO15" s="54"/>
      <c r="AP15" s="54"/>
      <c r="AQ15" s="54"/>
      <c r="AR15" s="54"/>
      <c r="AS15" s="54"/>
      <c r="AT15" s="54"/>
      <c r="AU15" s="54"/>
      <c r="AV15" s="54"/>
      <c r="AW15" s="55"/>
      <c r="AX15" s="55"/>
      <c r="AY15" s="55"/>
      <c r="AZ15" s="55"/>
      <c r="BA15" s="55"/>
      <c r="BB15" s="55"/>
      <c r="BC15" s="55"/>
      <c r="BD15" s="55"/>
      <c r="BE15" s="55"/>
      <c r="BF15" s="54"/>
      <c r="BG15" s="54"/>
      <c r="BH15" s="38"/>
      <c r="BI15" s="38"/>
      <c r="BJ15" s="38"/>
      <c r="BK15" s="34" t="s">
        <v>11</v>
      </c>
      <c r="BL15" s="34" t="s">
        <v>10</v>
      </c>
      <c r="BM15" s="34" t="s">
        <v>9</v>
      </c>
      <c r="BN15" s="34" t="s">
        <v>9</v>
      </c>
      <c r="BO15" s="34" t="s">
        <v>10</v>
      </c>
      <c r="BP15" s="34" t="s">
        <v>9</v>
      </c>
      <c r="BQ15" s="34" t="s">
        <v>9</v>
      </c>
      <c r="BR15" s="34" t="s">
        <v>10</v>
      </c>
      <c r="BS15" s="34" t="s">
        <v>9</v>
      </c>
      <c r="BT15" s="34" t="s">
        <v>10</v>
      </c>
      <c r="BU15" s="34" t="s">
        <v>9</v>
      </c>
      <c r="BV15" s="34" t="s">
        <v>9</v>
      </c>
      <c r="BW15" s="38"/>
      <c r="BX15" s="38"/>
      <c r="BY15" s="34" t="s">
        <v>10</v>
      </c>
      <c r="BZ15" s="34" t="s">
        <v>9</v>
      </c>
      <c r="CA15" s="34" t="s">
        <v>9</v>
      </c>
      <c r="CB15" s="34" t="s">
        <v>9</v>
      </c>
      <c r="CC15" s="34" t="s">
        <v>9</v>
      </c>
      <c r="CD15" s="34" t="s">
        <v>9</v>
      </c>
      <c r="CE15" s="34" t="s">
        <v>9</v>
      </c>
      <c r="CF15" s="34" t="s">
        <v>10</v>
      </c>
      <c r="CG15" s="34" t="s">
        <v>9</v>
      </c>
      <c r="CH15" s="34" t="s">
        <v>9</v>
      </c>
      <c r="CI15" s="34" t="s">
        <v>9</v>
      </c>
      <c r="CJ15" s="34" t="s">
        <v>9</v>
      </c>
      <c r="CK15" s="38"/>
      <c r="CL15" s="38"/>
      <c r="CM15" s="34" t="s">
        <v>10</v>
      </c>
      <c r="CN15" s="34" t="s">
        <v>9</v>
      </c>
      <c r="CO15" s="34" t="s">
        <v>9</v>
      </c>
      <c r="CP15" s="34" t="s">
        <v>9</v>
      </c>
      <c r="CQ15" s="34" t="s">
        <v>9</v>
      </c>
      <c r="CR15" s="34" t="s">
        <v>9</v>
      </c>
      <c r="CS15" s="34" t="s">
        <v>9</v>
      </c>
      <c r="CT15" s="38"/>
      <c r="CU15" s="38"/>
      <c r="CV15" s="38"/>
      <c r="CW15" s="39"/>
      <c r="CX15" s="39"/>
      <c r="CY15" s="39"/>
      <c r="CZ15" s="39"/>
      <c r="DA15" s="39"/>
      <c r="DB15" s="39"/>
      <c r="DC15" s="39"/>
      <c r="DD15" s="39"/>
      <c r="DE15" s="39"/>
      <c r="DF15" s="38"/>
      <c r="DG15" s="38"/>
      <c r="DH15" s="38"/>
      <c r="DI15" s="38"/>
      <c r="DJ15" s="38"/>
      <c r="DK15" s="38"/>
      <c r="DL15" s="38"/>
      <c r="DM15" s="38"/>
      <c r="DN15" s="38"/>
      <c r="DO15" s="39"/>
      <c r="DP15" s="39"/>
      <c r="DQ15" s="39"/>
      <c r="DR15" s="39"/>
      <c r="DS15" s="39"/>
      <c r="DT15" s="39"/>
      <c r="DU15" s="39"/>
      <c r="DV15" s="39"/>
      <c r="DW15" s="39"/>
      <c r="DX15" s="38"/>
      <c r="DY15" s="38"/>
      <c r="DZ15" s="38"/>
      <c r="EA15" s="38"/>
      <c r="EB15" s="38"/>
      <c r="EC15" s="38"/>
    </row>
    <row r="16" spans="1:133" s="9" customFormat="1" ht="18.75" x14ac:dyDescent="0.25">
      <c r="A16" s="22">
        <v>1</v>
      </c>
      <c r="B16" s="35">
        <v>2</v>
      </c>
      <c r="C16" s="35">
        <v>3</v>
      </c>
      <c r="D16" s="35">
        <v>4</v>
      </c>
      <c r="E16" s="35">
        <v>5</v>
      </c>
      <c r="F16" s="35">
        <v>6</v>
      </c>
      <c r="G16" s="35">
        <v>7</v>
      </c>
      <c r="H16" s="35">
        <v>8</v>
      </c>
      <c r="I16" s="35">
        <v>9</v>
      </c>
      <c r="J16" s="35">
        <v>10</v>
      </c>
      <c r="K16" s="35">
        <v>11</v>
      </c>
      <c r="L16" s="35">
        <v>12</v>
      </c>
      <c r="M16" s="35">
        <v>13</v>
      </c>
      <c r="N16" s="35">
        <v>14</v>
      </c>
      <c r="O16" s="35">
        <v>15</v>
      </c>
      <c r="P16" s="35">
        <v>16</v>
      </c>
      <c r="Q16" s="35">
        <v>17</v>
      </c>
      <c r="R16" s="35">
        <v>18</v>
      </c>
      <c r="S16" s="35">
        <v>19</v>
      </c>
      <c r="T16" s="35">
        <v>20</v>
      </c>
      <c r="U16" s="35">
        <v>21</v>
      </c>
      <c r="V16" s="35">
        <v>22</v>
      </c>
      <c r="W16" s="35">
        <v>23</v>
      </c>
      <c r="X16" s="35">
        <v>24</v>
      </c>
      <c r="Y16" s="35">
        <v>25</v>
      </c>
      <c r="Z16" s="35">
        <v>26</v>
      </c>
      <c r="AA16" s="35">
        <v>27</v>
      </c>
      <c r="AB16" s="35">
        <v>28</v>
      </c>
      <c r="AC16" s="35">
        <v>29</v>
      </c>
      <c r="AD16" s="35">
        <v>30</v>
      </c>
      <c r="AE16" s="35">
        <v>31</v>
      </c>
      <c r="AF16" s="35">
        <v>32</v>
      </c>
      <c r="AG16" s="35">
        <v>33</v>
      </c>
      <c r="AH16" s="35">
        <v>34</v>
      </c>
      <c r="AI16" s="35">
        <v>35</v>
      </c>
      <c r="AJ16" s="35">
        <v>36</v>
      </c>
      <c r="AK16" s="35">
        <v>37</v>
      </c>
      <c r="AL16" s="35">
        <v>38</v>
      </c>
      <c r="AM16" s="35">
        <v>39</v>
      </c>
      <c r="AN16" s="35">
        <v>40</v>
      </c>
      <c r="AO16" s="35">
        <v>41</v>
      </c>
      <c r="AP16" s="35">
        <v>42</v>
      </c>
      <c r="AQ16" s="35">
        <v>43</v>
      </c>
      <c r="AR16" s="35">
        <v>44</v>
      </c>
      <c r="AS16" s="35">
        <v>45</v>
      </c>
      <c r="AT16" s="35">
        <v>46</v>
      </c>
      <c r="AU16" s="35">
        <v>47</v>
      </c>
      <c r="AV16" s="35">
        <v>48</v>
      </c>
      <c r="AW16" s="35">
        <v>49</v>
      </c>
      <c r="AX16" s="35">
        <v>50</v>
      </c>
      <c r="AY16" s="35">
        <v>51</v>
      </c>
      <c r="AZ16" s="35">
        <v>52</v>
      </c>
      <c r="BA16" s="35">
        <v>53</v>
      </c>
      <c r="BB16" s="35">
        <v>54</v>
      </c>
      <c r="BC16" s="35">
        <v>55</v>
      </c>
      <c r="BD16" s="35">
        <v>56</v>
      </c>
      <c r="BE16" s="35">
        <v>57</v>
      </c>
      <c r="BF16" s="35">
        <v>58</v>
      </c>
      <c r="BG16" s="35">
        <v>59</v>
      </c>
      <c r="BH16" s="35">
        <v>60</v>
      </c>
      <c r="BI16" s="35">
        <v>61</v>
      </c>
      <c r="BJ16" s="35">
        <v>62</v>
      </c>
      <c r="BK16" s="35">
        <v>63</v>
      </c>
      <c r="BL16" s="35">
        <v>64</v>
      </c>
      <c r="BM16" s="35">
        <v>65</v>
      </c>
      <c r="BN16" s="35">
        <v>66</v>
      </c>
      <c r="BO16" s="35">
        <v>67</v>
      </c>
      <c r="BP16" s="35">
        <v>68</v>
      </c>
      <c r="BQ16" s="35">
        <v>69</v>
      </c>
      <c r="BR16" s="35">
        <v>70</v>
      </c>
      <c r="BS16" s="35">
        <v>71</v>
      </c>
      <c r="BT16" s="35">
        <v>72</v>
      </c>
      <c r="BU16" s="35">
        <v>73</v>
      </c>
      <c r="BV16" s="35">
        <v>74</v>
      </c>
      <c r="BW16" s="35">
        <v>75</v>
      </c>
      <c r="BX16" s="35">
        <v>76</v>
      </c>
      <c r="BY16" s="35">
        <v>77</v>
      </c>
      <c r="BZ16" s="35">
        <v>78</v>
      </c>
      <c r="CA16" s="35">
        <v>79</v>
      </c>
      <c r="CB16" s="35">
        <v>80</v>
      </c>
      <c r="CC16" s="35">
        <v>81</v>
      </c>
      <c r="CD16" s="35">
        <v>82</v>
      </c>
      <c r="CE16" s="35">
        <v>83</v>
      </c>
      <c r="CF16" s="35">
        <v>84</v>
      </c>
      <c r="CG16" s="35">
        <v>85</v>
      </c>
      <c r="CH16" s="35">
        <v>86</v>
      </c>
      <c r="CI16" s="35">
        <v>87</v>
      </c>
      <c r="CJ16" s="35">
        <v>88</v>
      </c>
      <c r="CK16" s="35">
        <v>89</v>
      </c>
      <c r="CL16" s="35">
        <v>90</v>
      </c>
      <c r="CM16" s="35">
        <v>91</v>
      </c>
      <c r="CN16" s="35">
        <v>92</v>
      </c>
      <c r="CO16" s="35">
        <v>93</v>
      </c>
      <c r="CP16" s="35">
        <v>94</v>
      </c>
      <c r="CQ16" s="35">
        <v>95</v>
      </c>
      <c r="CR16" s="35">
        <v>96</v>
      </c>
      <c r="CS16" s="35">
        <v>97</v>
      </c>
      <c r="CT16" s="35">
        <v>98</v>
      </c>
      <c r="CU16" s="35">
        <v>99</v>
      </c>
      <c r="CV16" s="35">
        <v>100</v>
      </c>
      <c r="CW16" s="35">
        <v>101</v>
      </c>
      <c r="CX16" s="35">
        <v>102</v>
      </c>
      <c r="CY16" s="35">
        <v>103</v>
      </c>
      <c r="CZ16" s="35">
        <v>104</v>
      </c>
      <c r="DA16" s="35">
        <v>105</v>
      </c>
      <c r="DB16" s="35">
        <v>106</v>
      </c>
      <c r="DC16" s="35">
        <v>107</v>
      </c>
      <c r="DD16" s="35">
        <v>108</v>
      </c>
      <c r="DE16" s="35">
        <v>109</v>
      </c>
      <c r="DF16" s="35">
        <v>110</v>
      </c>
      <c r="DG16" s="35">
        <v>111</v>
      </c>
      <c r="DH16" s="35">
        <v>112</v>
      </c>
      <c r="DI16" s="35">
        <v>113</v>
      </c>
      <c r="DJ16" s="35">
        <v>114</v>
      </c>
      <c r="DK16" s="35">
        <v>115</v>
      </c>
      <c r="DL16" s="35">
        <v>116</v>
      </c>
      <c r="DM16" s="35">
        <v>117</v>
      </c>
      <c r="DN16" s="35">
        <v>118</v>
      </c>
      <c r="DO16" s="35">
        <v>119</v>
      </c>
      <c r="DP16" s="35">
        <v>120</v>
      </c>
      <c r="DQ16" s="35">
        <v>121</v>
      </c>
      <c r="DR16" s="35">
        <v>122</v>
      </c>
      <c r="DS16" s="35">
        <v>123</v>
      </c>
      <c r="DT16" s="35">
        <v>124</v>
      </c>
      <c r="DU16" s="35">
        <v>125</v>
      </c>
      <c r="DV16" s="35">
        <v>126</v>
      </c>
      <c r="DW16" s="35">
        <v>127</v>
      </c>
      <c r="DX16" s="35">
        <v>128</v>
      </c>
      <c r="DY16" s="35">
        <v>129</v>
      </c>
      <c r="DZ16" s="35">
        <v>130</v>
      </c>
      <c r="EA16" s="35">
        <v>131</v>
      </c>
      <c r="EB16" s="35">
        <v>132</v>
      </c>
      <c r="EC16" s="35">
        <v>133</v>
      </c>
    </row>
    <row r="17" spans="1:133" s="9" customFormat="1" ht="87.75" customHeight="1" x14ac:dyDescent="0.25">
      <c r="A17" s="11" t="s">
        <v>6</v>
      </c>
      <c r="B17" s="33" t="s">
        <v>68</v>
      </c>
      <c r="C17" s="35" t="s">
        <v>67</v>
      </c>
      <c r="D17" s="26">
        <f>SUM(E17:CS17)</f>
        <v>40</v>
      </c>
      <c r="E17" s="24">
        <v>12</v>
      </c>
      <c r="F17" s="24"/>
      <c r="G17" s="24">
        <v>23</v>
      </c>
      <c r="H17" s="24"/>
      <c r="I17" s="24"/>
      <c r="J17" s="24">
        <v>4</v>
      </c>
      <c r="K17" s="24"/>
      <c r="L17" s="24">
        <v>1</v>
      </c>
      <c r="M17" s="24"/>
      <c r="N17" s="24">
        <v>0</v>
      </c>
      <c r="O17" s="24"/>
      <c r="P17" s="24"/>
      <c r="Q17" s="24">
        <v>0</v>
      </c>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6">
        <f>SUM(CU17:DK17)</f>
        <v>10</v>
      </c>
      <c r="CU17" s="24">
        <v>5</v>
      </c>
      <c r="CV17" s="24"/>
      <c r="CW17" s="24"/>
      <c r="CX17" s="24"/>
      <c r="CY17" s="24"/>
      <c r="CZ17" s="24"/>
      <c r="DA17" s="24"/>
      <c r="DB17" s="24"/>
      <c r="DC17" s="24"/>
      <c r="DD17" s="24"/>
      <c r="DE17" s="24"/>
      <c r="DF17" s="24">
        <v>5</v>
      </c>
      <c r="DG17" s="24"/>
      <c r="DH17" s="24"/>
      <c r="DI17" s="24"/>
      <c r="DJ17" s="24"/>
      <c r="DK17" s="24"/>
      <c r="DL17" s="26">
        <f>SUM(DM17:EC17)</f>
        <v>0</v>
      </c>
      <c r="DM17" s="24">
        <v>0</v>
      </c>
      <c r="DN17" s="24">
        <v>0</v>
      </c>
      <c r="DO17" s="24"/>
      <c r="DP17" s="24"/>
      <c r="DQ17" s="24"/>
      <c r="DR17" s="24"/>
      <c r="DS17" s="24"/>
      <c r="DT17" s="24"/>
      <c r="DU17" s="24"/>
      <c r="DV17" s="24"/>
      <c r="DW17" s="24"/>
      <c r="DX17" s="24"/>
      <c r="DY17" s="24"/>
      <c r="DZ17" s="24"/>
      <c r="EA17" s="24"/>
      <c r="EB17" s="24"/>
      <c r="EC17" s="24"/>
    </row>
    <row r="18" spans="1:133" s="9" customFormat="1" ht="132" customHeight="1" x14ac:dyDescent="0.25">
      <c r="A18" s="11" t="s">
        <v>5</v>
      </c>
      <c r="B18" s="33" t="s">
        <v>69</v>
      </c>
      <c r="C18" s="35" t="s">
        <v>67</v>
      </c>
      <c r="D18" s="26">
        <f t="shared" ref="D18" si="0">SUM(E18:CS18)</f>
        <v>123</v>
      </c>
      <c r="E18" s="24">
        <v>63</v>
      </c>
      <c r="F18" s="24"/>
      <c r="G18" s="24">
        <v>42</v>
      </c>
      <c r="H18" s="24"/>
      <c r="I18" s="24"/>
      <c r="J18" s="24">
        <v>13</v>
      </c>
      <c r="K18" s="24"/>
      <c r="L18" s="24">
        <v>1</v>
      </c>
      <c r="M18" s="24"/>
      <c r="N18" s="24">
        <v>3</v>
      </c>
      <c r="O18" s="24"/>
      <c r="P18" s="24"/>
      <c r="Q18" s="24">
        <v>1</v>
      </c>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6">
        <f t="shared" ref="CT18" si="1">SUM(CU18:DK18)</f>
        <v>53</v>
      </c>
      <c r="CU18" s="24">
        <v>25</v>
      </c>
      <c r="CV18" s="24">
        <v>1</v>
      </c>
      <c r="CW18" s="24"/>
      <c r="CX18" s="24"/>
      <c r="CY18" s="24"/>
      <c r="CZ18" s="24"/>
      <c r="DA18" s="24"/>
      <c r="DB18" s="24"/>
      <c r="DC18" s="24"/>
      <c r="DD18" s="24"/>
      <c r="DE18" s="24"/>
      <c r="DF18" s="24">
        <v>18</v>
      </c>
      <c r="DG18" s="24"/>
      <c r="DH18" s="24"/>
      <c r="DI18" s="24">
        <v>8</v>
      </c>
      <c r="DJ18" s="24">
        <v>1</v>
      </c>
      <c r="DK18" s="24"/>
      <c r="DL18" s="26">
        <f t="shared" ref="DL18" si="2">SUM(DM18:EC18)</f>
        <v>64</v>
      </c>
      <c r="DM18" s="24">
        <v>63</v>
      </c>
      <c r="DN18" s="24">
        <v>1</v>
      </c>
      <c r="DO18" s="24"/>
      <c r="DP18" s="24"/>
      <c r="DQ18" s="24"/>
      <c r="DR18" s="24"/>
      <c r="DS18" s="24"/>
      <c r="DT18" s="24"/>
      <c r="DU18" s="24"/>
      <c r="DV18" s="24"/>
      <c r="DW18" s="24"/>
      <c r="DX18" s="24"/>
      <c r="DY18" s="24"/>
      <c r="DZ18" s="24"/>
      <c r="EA18" s="24"/>
      <c r="EB18" s="24"/>
      <c r="EC18" s="24"/>
    </row>
    <row r="19" spans="1:133" s="3" customFormat="1" ht="22.5" customHeight="1" x14ac:dyDescent="0.25">
      <c r="A19" s="6"/>
      <c r="B19" s="8" t="s">
        <v>4</v>
      </c>
      <c r="C19" s="7" t="s">
        <v>1</v>
      </c>
      <c r="D19" s="25">
        <f t="shared" ref="D19:AI19" si="3">SUMIFS(D17:D18,$C$17:$C$18,"городской")</f>
        <v>163</v>
      </c>
      <c r="E19" s="25">
        <f t="shared" si="3"/>
        <v>75</v>
      </c>
      <c r="F19" s="25">
        <f t="shared" si="3"/>
        <v>0</v>
      </c>
      <c r="G19" s="25">
        <f t="shared" si="3"/>
        <v>65</v>
      </c>
      <c r="H19" s="25">
        <f t="shared" si="3"/>
        <v>0</v>
      </c>
      <c r="I19" s="25">
        <f t="shared" si="3"/>
        <v>0</v>
      </c>
      <c r="J19" s="25">
        <f t="shared" si="3"/>
        <v>17</v>
      </c>
      <c r="K19" s="25">
        <f t="shared" si="3"/>
        <v>0</v>
      </c>
      <c r="L19" s="25">
        <f t="shared" si="3"/>
        <v>2</v>
      </c>
      <c r="M19" s="25">
        <f t="shared" si="3"/>
        <v>0</v>
      </c>
      <c r="N19" s="25">
        <f t="shared" si="3"/>
        <v>3</v>
      </c>
      <c r="O19" s="25">
        <f t="shared" si="3"/>
        <v>0</v>
      </c>
      <c r="P19" s="25">
        <f t="shared" si="3"/>
        <v>0</v>
      </c>
      <c r="Q19" s="25">
        <f t="shared" si="3"/>
        <v>1</v>
      </c>
      <c r="R19" s="25">
        <f t="shared" si="3"/>
        <v>0</v>
      </c>
      <c r="S19" s="25">
        <f t="shared" si="3"/>
        <v>0</v>
      </c>
      <c r="T19" s="25">
        <f t="shared" si="3"/>
        <v>0</v>
      </c>
      <c r="U19" s="25">
        <f t="shared" si="3"/>
        <v>0</v>
      </c>
      <c r="V19" s="25">
        <f t="shared" si="3"/>
        <v>0</v>
      </c>
      <c r="W19" s="25">
        <f t="shared" si="3"/>
        <v>0</v>
      </c>
      <c r="X19" s="25">
        <f t="shared" si="3"/>
        <v>0</v>
      </c>
      <c r="Y19" s="25">
        <f t="shared" si="3"/>
        <v>0</v>
      </c>
      <c r="Z19" s="25">
        <f t="shared" si="3"/>
        <v>0</v>
      </c>
      <c r="AA19" s="25">
        <f t="shared" si="3"/>
        <v>0</v>
      </c>
      <c r="AB19" s="25">
        <f t="shared" si="3"/>
        <v>0</v>
      </c>
      <c r="AC19" s="25">
        <f t="shared" si="3"/>
        <v>0</v>
      </c>
      <c r="AD19" s="25">
        <f t="shared" si="3"/>
        <v>0</v>
      </c>
      <c r="AE19" s="25">
        <f t="shared" si="3"/>
        <v>0</v>
      </c>
      <c r="AF19" s="25">
        <f t="shared" si="3"/>
        <v>0</v>
      </c>
      <c r="AG19" s="25">
        <f t="shared" si="3"/>
        <v>0</v>
      </c>
      <c r="AH19" s="25">
        <f t="shared" si="3"/>
        <v>0</v>
      </c>
      <c r="AI19" s="25">
        <f t="shared" si="3"/>
        <v>0</v>
      </c>
      <c r="AJ19" s="25">
        <f t="shared" ref="AJ19:BO19" si="4">SUMIFS(AJ17:AJ18,$C$17:$C$18,"городской")</f>
        <v>0</v>
      </c>
      <c r="AK19" s="25">
        <f t="shared" si="4"/>
        <v>0</v>
      </c>
      <c r="AL19" s="25">
        <f t="shared" si="4"/>
        <v>0</v>
      </c>
      <c r="AM19" s="25">
        <f t="shared" si="4"/>
        <v>0</v>
      </c>
      <c r="AN19" s="25">
        <f t="shared" si="4"/>
        <v>0</v>
      </c>
      <c r="AO19" s="25">
        <f t="shared" si="4"/>
        <v>0</v>
      </c>
      <c r="AP19" s="25">
        <f t="shared" si="4"/>
        <v>0</v>
      </c>
      <c r="AQ19" s="25">
        <f t="shared" si="4"/>
        <v>0</v>
      </c>
      <c r="AR19" s="25">
        <f t="shared" si="4"/>
        <v>0</v>
      </c>
      <c r="AS19" s="25">
        <f t="shared" si="4"/>
        <v>0</v>
      </c>
      <c r="AT19" s="25">
        <f t="shared" si="4"/>
        <v>0</v>
      </c>
      <c r="AU19" s="25">
        <f t="shared" si="4"/>
        <v>0</v>
      </c>
      <c r="AV19" s="25">
        <f t="shared" si="4"/>
        <v>0</v>
      </c>
      <c r="AW19" s="25">
        <f t="shared" si="4"/>
        <v>0</v>
      </c>
      <c r="AX19" s="25">
        <f t="shared" si="4"/>
        <v>0</v>
      </c>
      <c r="AY19" s="25">
        <f t="shared" si="4"/>
        <v>0</v>
      </c>
      <c r="AZ19" s="25">
        <f t="shared" si="4"/>
        <v>0</v>
      </c>
      <c r="BA19" s="25">
        <f t="shared" si="4"/>
        <v>0</v>
      </c>
      <c r="BB19" s="25">
        <f t="shared" si="4"/>
        <v>0</v>
      </c>
      <c r="BC19" s="25">
        <f t="shared" si="4"/>
        <v>0</v>
      </c>
      <c r="BD19" s="25">
        <f t="shared" si="4"/>
        <v>0</v>
      </c>
      <c r="BE19" s="25">
        <f t="shared" si="4"/>
        <v>0</v>
      </c>
      <c r="BF19" s="25">
        <f t="shared" si="4"/>
        <v>0</v>
      </c>
      <c r="BG19" s="25">
        <f t="shared" si="4"/>
        <v>0</v>
      </c>
      <c r="BH19" s="25">
        <f t="shared" si="4"/>
        <v>0</v>
      </c>
      <c r="BI19" s="25">
        <f t="shared" si="4"/>
        <v>0</v>
      </c>
      <c r="BJ19" s="25">
        <f t="shared" si="4"/>
        <v>0</v>
      </c>
      <c r="BK19" s="25">
        <f t="shared" si="4"/>
        <v>0</v>
      </c>
      <c r="BL19" s="25">
        <f t="shared" si="4"/>
        <v>0</v>
      </c>
      <c r="BM19" s="25">
        <f t="shared" si="4"/>
        <v>0</v>
      </c>
      <c r="BN19" s="25">
        <f t="shared" si="4"/>
        <v>0</v>
      </c>
      <c r="BO19" s="25">
        <f t="shared" si="4"/>
        <v>0</v>
      </c>
      <c r="BP19" s="25">
        <f t="shared" ref="BP19:CU19" si="5">SUMIFS(BP17:BP18,$C$17:$C$18,"городской")</f>
        <v>0</v>
      </c>
      <c r="BQ19" s="25">
        <f t="shared" si="5"/>
        <v>0</v>
      </c>
      <c r="BR19" s="25">
        <f t="shared" si="5"/>
        <v>0</v>
      </c>
      <c r="BS19" s="25">
        <f t="shared" si="5"/>
        <v>0</v>
      </c>
      <c r="BT19" s="25">
        <f t="shared" si="5"/>
        <v>0</v>
      </c>
      <c r="BU19" s="25">
        <f t="shared" si="5"/>
        <v>0</v>
      </c>
      <c r="BV19" s="25">
        <f t="shared" si="5"/>
        <v>0</v>
      </c>
      <c r="BW19" s="25">
        <f t="shared" si="5"/>
        <v>0</v>
      </c>
      <c r="BX19" s="25">
        <f t="shared" si="5"/>
        <v>0</v>
      </c>
      <c r="BY19" s="25">
        <f t="shared" si="5"/>
        <v>0</v>
      </c>
      <c r="BZ19" s="25">
        <f t="shared" si="5"/>
        <v>0</v>
      </c>
      <c r="CA19" s="25">
        <f t="shared" si="5"/>
        <v>0</v>
      </c>
      <c r="CB19" s="25">
        <f t="shared" si="5"/>
        <v>0</v>
      </c>
      <c r="CC19" s="25">
        <f t="shared" si="5"/>
        <v>0</v>
      </c>
      <c r="CD19" s="25">
        <f t="shared" si="5"/>
        <v>0</v>
      </c>
      <c r="CE19" s="25">
        <f t="shared" si="5"/>
        <v>0</v>
      </c>
      <c r="CF19" s="25">
        <f t="shared" si="5"/>
        <v>0</v>
      </c>
      <c r="CG19" s="25">
        <f t="shared" si="5"/>
        <v>0</v>
      </c>
      <c r="CH19" s="25">
        <f t="shared" si="5"/>
        <v>0</v>
      </c>
      <c r="CI19" s="25">
        <f t="shared" si="5"/>
        <v>0</v>
      </c>
      <c r="CJ19" s="25">
        <f t="shared" si="5"/>
        <v>0</v>
      </c>
      <c r="CK19" s="25">
        <f t="shared" si="5"/>
        <v>0</v>
      </c>
      <c r="CL19" s="25">
        <f t="shared" si="5"/>
        <v>0</v>
      </c>
      <c r="CM19" s="25">
        <f t="shared" si="5"/>
        <v>0</v>
      </c>
      <c r="CN19" s="25">
        <f t="shared" si="5"/>
        <v>0</v>
      </c>
      <c r="CO19" s="25">
        <f t="shared" si="5"/>
        <v>0</v>
      </c>
      <c r="CP19" s="25">
        <f t="shared" si="5"/>
        <v>0</v>
      </c>
      <c r="CQ19" s="25">
        <f t="shared" si="5"/>
        <v>0</v>
      </c>
      <c r="CR19" s="25">
        <f t="shared" si="5"/>
        <v>0</v>
      </c>
      <c r="CS19" s="25">
        <f t="shared" si="5"/>
        <v>0</v>
      </c>
      <c r="CT19" s="25">
        <f t="shared" si="5"/>
        <v>63</v>
      </c>
      <c r="CU19" s="25">
        <f t="shared" si="5"/>
        <v>30</v>
      </c>
      <c r="CV19" s="25">
        <f t="shared" ref="CV19:EA19" si="6">SUMIFS(CV17:CV18,$C$17:$C$18,"городской")</f>
        <v>1</v>
      </c>
      <c r="CW19" s="25">
        <f t="shared" si="6"/>
        <v>0</v>
      </c>
      <c r="CX19" s="25">
        <f t="shared" si="6"/>
        <v>0</v>
      </c>
      <c r="CY19" s="25">
        <f t="shared" si="6"/>
        <v>0</v>
      </c>
      <c r="CZ19" s="25">
        <f t="shared" si="6"/>
        <v>0</v>
      </c>
      <c r="DA19" s="25">
        <f t="shared" si="6"/>
        <v>0</v>
      </c>
      <c r="DB19" s="25">
        <f t="shared" si="6"/>
        <v>0</v>
      </c>
      <c r="DC19" s="25">
        <f t="shared" si="6"/>
        <v>0</v>
      </c>
      <c r="DD19" s="25">
        <f t="shared" si="6"/>
        <v>0</v>
      </c>
      <c r="DE19" s="25">
        <f t="shared" si="6"/>
        <v>0</v>
      </c>
      <c r="DF19" s="25">
        <f t="shared" si="6"/>
        <v>23</v>
      </c>
      <c r="DG19" s="25">
        <f t="shared" si="6"/>
        <v>0</v>
      </c>
      <c r="DH19" s="25">
        <f t="shared" si="6"/>
        <v>0</v>
      </c>
      <c r="DI19" s="25">
        <f t="shared" si="6"/>
        <v>8</v>
      </c>
      <c r="DJ19" s="25">
        <f t="shared" si="6"/>
        <v>1</v>
      </c>
      <c r="DK19" s="25">
        <f t="shared" si="6"/>
        <v>0</v>
      </c>
      <c r="DL19" s="25">
        <f t="shared" si="6"/>
        <v>64</v>
      </c>
      <c r="DM19" s="25">
        <f t="shared" si="6"/>
        <v>63</v>
      </c>
      <c r="DN19" s="25">
        <f t="shared" si="6"/>
        <v>1</v>
      </c>
      <c r="DO19" s="25">
        <f t="shared" si="6"/>
        <v>0</v>
      </c>
      <c r="DP19" s="25">
        <f t="shared" si="6"/>
        <v>0</v>
      </c>
      <c r="DQ19" s="25">
        <f t="shared" si="6"/>
        <v>0</v>
      </c>
      <c r="DR19" s="25">
        <f t="shared" si="6"/>
        <v>0</v>
      </c>
      <c r="DS19" s="25">
        <f t="shared" si="6"/>
        <v>0</v>
      </c>
      <c r="DT19" s="25">
        <f t="shared" si="6"/>
        <v>0</v>
      </c>
      <c r="DU19" s="25">
        <f t="shared" si="6"/>
        <v>0</v>
      </c>
      <c r="DV19" s="25">
        <f t="shared" si="6"/>
        <v>0</v>
      </c>
      <c r="DW19" s="25">
        <f t="shared" si="6"/>
        <v>0</v>
      </c>
      <c r="DX19" s="25">
        <f t="shared" si="6"/>
        <v>0</v>
      </c>
      <c r="DY19" s="25">
        <f t="shared" si="6"/>
        <v>0</v>
      </c>
      <c r="DZ19" s="25">
        <f t="shared" si="6"/>
        <v>0</v>
      </c>
      <c r="EA19" s="25">
        <f t="shared" si="6"/>
        <v>0</v>
      </c>
      <c r="EB19" s="25">
        <f t="shared" ref="EB19:EC19" si="7">SUMIFS(EB17:EB18,$C$17:$C$18,"городской")</f>
        <v>0</v>
      </c>
      <c r="EC19" s="25">
        <f t="shared" si="7"/>
        <v>0</v>
      </c>
    </row>
    <row r="20" spans="1:133" s="3" customFormat="1" ht="22.5" customHeight="1" x14ac:dyDescent="0.25">
      <c r="A20" s="6"/>
      <c r="B20" s="8" t="s">
        <v>3</v>
      </c>
      <c r="C20" s="7" t="s">
        <v>1</v>
      </c>
      <c r="D20" s="25">
        <f t="shared" ref="D20:AI20" si="8">SUMIFS(D17:D18,$C$17:$C$18,"сельский")</f>
        <v>0</v>
      </c>
      <c r="E20" s="25">
        <f t="shared" si="8"/>
        <v>0</v>
      </c>
      <c r="F20" s="25">
        <f t="shared" si="8"/>
        <v>0</v>
      </c>
      <c r="G20" s="25">
        <f t="shared" si="8"/>
        <v>0</v>
      </c>
      <c r="H20" s="25">
        <f t="shared" si="8"/>
        <v>0</v>
      </c>
      <c r="I20" s="25">
        <f t="shared" si="8"/>
        <v>0</v>
      </c>
      <c r="J20" s="25">
        <f t="shared" si="8"/>
        <v>0</v>
      </c>
      <c r="K20" s="25">
        <f t="shared" si="8"/>
        <v>0</v>
      </c>
      <c r="L20" s="25">
        <f t="shared" si="8"/>
        <v>0</v>
      </c>
      <c r="M20" s="25">
        <f t="shared" si="8"/>
        <v>0</v>
      </c>
      <c r="N20" s="25">
        <f t="shared" si="8"/>
        <v>0</v>
      </c>
      <c r="O20" s="25">
        <f t="shared" si="8"/>
        <v>0</v>
      </c>
      <c r="P20" s="25">
        <f t="shared" si="8"/>
        <v>0</v>
      </c>
      <c r="Q20" s="25">
        <f t="shared" si="8"/>
        <v>0</v>
      </c>
      <c r="R20" s="25">
        <f t="shared" si="8"/>
        <v>0</v>
      </c>
      <c r="S20" s="25">
        <f t="shared" si="8"/>
        <v>0</v>
      </c>
      <c r="T20" s="25">
        <f t="shared" si="8"/>
        <v>0</v>
      </c>
      <c r="U20" s="25">
        <f t="shared" si="8"/>
        <v>0</v>
      </c>
      <c r="V20" s="25">
        <f t="shared" si="8"/>
        <v>0</v>
      </c>
      <c r="W20" s="25">
        <f t="shared" si="8"/>
        <v>0</v>
      </c>
      <c r="X20" s="25">
        <f t="shared" si="8"/>
        <v>0</v>
      </c>
      <c r="Y20" s="25">
        <f t="shared" si="8"/>
        <v>0</v>
      </c>
      <c r="Z20" s="25">
        <f t="shared" si="8"/>
        <v>0</v>
      </c>
      <c r="AA20" s="25">
        <f t="shared" si="8"/>
        <v>0</v>
      </c>
      <c r="AB20" s="25">
        <f t="shared" si="8"/>
        <v>0</v>
      </c>
      <c r="AC20" s="25">
        <f t="shared" si="8"/>
        <v>0</v>
      </c>
      <c r="AD20" s="25">
        <f t="shared" si="8"/>
        <v>0</v>
      </c>
      <c r="AE20" s="25">
        <f t="shared" si="8"/>
        <v>0</v>
      </c>
      <c r="AF20" s="25">
        <f t="shared" si="8"/>
        <v>0</v>
      </c>
      <c r="AG20" s="25">
        <f t="shared" si="8"/>
        <v>0</v>
      </c>
      <c r="AH20" s="25">
        <f t="shared" si="8"/>
        <v>0</v>
      </c>
      <c r="AI20" s="25">
        <f t="shared" si="8"/>
        <v>0</v>
      </c>
      <c r="AJ20" s="25">
        <f t="shared" ref="AJ20:BO20" si="9">SUMIFS(AJ17:AJ18,$C$17:$C$18,"сельский")</f>
        <v>0</v>
      </c>
      <c r="AK20" s="25">
        <f t="shared" si="9"/>
        <v>0</v>
      </c>
      <c r="AL20" s="25">
        <f t="shared" si="9"/>
        <v>0</v>
      </c>
      <c r="AM20" s="25">
        <f t="shared" si="9"/>
        <v>0</v>
      </c>
      <c r="AN20" s="25">
        <f t="shared" si="9"/>
        <v>0</v>
      </c>
      <c r="AO20" s="25">
        <f t="shared" si="9"/>
        <v>0</v>
      </c>
      <c r="AP20" s="25">
        <f t="shared" si="9"/>
        <v>0</v>
      </c>
      <c r="AQ20" s="25">
        <f t="shared" si="9"/>
        <v>0</v>
      </c>
      <c r="AR20" s="25">
        <f t="shared" si="9"/>
        <v>0</v>
      </c>
      <c r="AS20" s="25">
        <f t="shared" si="9"/>
        <v>0</v>
      </c>
      <c r="AT20" s="25">
        <f t="shared" si="9"/>
        <v>0</v>
      </c>
      <c r="AU20" s="25">
        <f t="shared" si="9"/>
        <v>0</v>
      </c>
      <c r="AV20" s="25">
        <f t="shared" si="9"/>
        <v>0</v>
      </c>
      <c r="AW20" s="25">
        <f t="shared" si="9"/>
        <v>0</v>
      </c>
      <c r="AX20" s="25">
        <f t="shared" si="9"/>
        <v>0</v>
      </c>
      <c r="AY20" s="25">
        <f t="shared" si="9"/>
        <v>0</v>
      </c>
      <c r="AZ20" s="25">
        <f t="shared" si="9"/>
        <v>0</v>
      </c>
      <c r="BA20" s="25">
        <f t="shared" si="9"/>
        <v>0</v>
      </c>
      <c r="BB20" s="25">
        <f t="shared" si="9"/>
        <v>0</v>
      </c>
      <c r="BC20" s="25">
        <f t="shared" si="9"/>
        <v>0</v>
      </c>
      <c r="BD20" s="25">
        <f t="shared" si="9"/>
        <v>0</v>
      </c>
      <c r="BE20" s="25">
        <f t="shared" si="9"/>
        <v>0</v>
      </c>
      <c r="BF20" s="25">
        <f t="shared" si="9"/>
        <v>0</v>
      </c>
      <c r="BG20" s="25">
        <f t="shared" si="9"/>
        <v>0</v>
      </c>
      <c r="BH20" s="25">
        <f t="shared" si="9"/>
        <v>0</v>
      </c>
      <c r="BI20" s="25">
        <f t="shared" si="9"/>
        <v>0</v>
      </c>
      <c r="BJ20" s="25">
        <f t="shared" si="9"/>
        <v>0</v>
      </c>
      <c r="BK20" s="25">
        <f t="shared" si="9"/>
        <v>0</v>
      </c>
      <c r="BL20" s="25">
        <f t="shared" si="9"/>
        <v>0</v>
      </c>
      <c r="BM20" s="25">
        <f t="shared" si="9"/>
        <v>0</v>
      </c>
      <c r="BN20" s="25">
        <f t="shared" si="9"/>
        <v>0</v>
      </c>
      <c r="BO20" s="25">
        <f t="shared" si="9"/>
        <v>0</v>
      </c>
      <c r="BP20" s="25">
        <f t="shared" ref="BP20:CU20" si="10">SUMIFS(BP17:BP18,$C$17:$C$18,"сельский")</f>
        <v>0</v>
      </c>
      <c r="BQ20" s="25">
        <f t="shared" si="10"/>
        <v>0</v>
      </c>
      <c r="BR20" s="25">
        <f t="shared" si="10"/>
        <v>0</v>
      </c>
      <c r="BS20" s="25">
        <f t="shared" si="10"/>
        <v>0</v>
      </c>
      <c r="BT20" s="25">
        <f t="shared" si="10"/>
        <v>0</v>
      </c>
      <c r="BU20" s="25">
        <f t="shared" si="10"/>
        <v>0</v>
      </c>
      <c r="BV20" s="25">
        <f t="shared" si="10"/>
        <v>0</v>
      </c>
      <c r="BW20" s="25">
        <f t="shared" si="10"/>
        <v>0</v>
      </c>
      <c r="BX20" s="25">
        <f t="shared" si="10"/>
        <v>0</v>
      </c>
      <c r="BY20" s="25">
        <f t="shared" si="10"/>
        <v>0</v>
      </c>
      <c r="BZ20" s="25">
        <f t="shared" si="10"/>
        <v>0</v>
      </c>
      <c r="CA20" s="25">
        <f t="shared" si="10"/>
        <v>0</v>
      </c>
      <c r="CB20" s="25">
        <f t="shared" si="10"/>
        <v>0</v>
      </c>
      <c r="CC20" s="25">
        <f t="shared" si="10"/>
        <v>0</v>
      </c>
      <c r="CD20" s="25">
        <f t="shared" si="10"/>
        <v>0</v>
      </c>
      <c r="CE20" s="25">
        <f t="shared" si="10"/>
        <v>0</v>
      </c>
      <c r="CF20" s="25">
        <f t="shared" si="10"/>
        <v>0</v>
      </c>
      <c r="CG20" s="25">
        <f t="shared" si="10"/>
        <v>0</v>
      </c>
      <c r="CH20" s="25">
        <f t="shared" si="10"/>
        <v>0</v>
      </c>
      <c r="CI20" s="25">
        <f t="shared" si="10"/>
        <v>0</v>
      </c>
      <c r="CJ20" s="25">
        <f t="shared" si="10"/>
        <v>0</v>
      </c>
      <c r="CK20" s="25">
        <f t="shared" si="10"/>
        <v>0</v>
      </c>
      <c r="CL20" s="25">
        <f t="shared" si="10"/>
        <v>0</v>
      </c>
      <c r="CM20" s="25">
        <f t="shared" si="10"/>
        <v>0</v>
      </c>
      <c r="CN20" s="25">
        <f t="shared" si="10"/>
        <v>0</v>
      </c>
      <c r="CO20" s="25">
        <f t="shared" si="10"/>
        <v>0</v>
      </c>
      <c r="CP20" s="25">
        <f t="shared" si="10"/>
        <v>0</v>
      </c>
      <c r="CQ20" s="25">
        <f t="shared" si="10"/>
        <v>0</v>
      </c>
      <c r="CR20" s="25">
        <f t="shared" si="10"/>
        <v>0</v>
      </c>
      <c r="CS20" s="25">
        <f t="shared" si="10"/>
        <v>0</v>
      </c>
      <c r="CT20" s="25">
        <f t="shared" si="10"/>
        <v>0</v>
      </c>
      <c r="CU20" s="25">
        <f t="shared" si="10"/>
        <v>0</v>
      </c>
      <c r="CV20" s="25">
        <f t="shared" ref="CV20:EC20" si="11">SUMIFS(CV17:CV18,$C$17:$C$18,"сельский")</f>
        <v>0</v>
      </c>
      <c r="CW20" s="25">
        <f t="shared" si="11"/>
        <v>0</v>
      </c>
      <c r="CX20" s="25">
        <f t="shared" si="11"/>
        <v>0</v>
      </c>
      <c r="CY20" s="25">
        <f t="shared" si="11"/>
        <v>0</v>
      </c>
      <c r="CZ20" s="25">
        <f t="shared" si="11"/>
        <v>0</v>
      </c>
      <c r="DA20" s="25">
        <f t="shared" si="11"/>
        <v>0</v>
      </c>
      <c r="DB20" s="25">
        <f t="shared" si="11"/>
        <v>0</v>
      </c>
      <c r="DC20" s="25">
        <f t="shared" si="11"/>
        <v>0</v>
      </c>
      <c r="DD20" s="25">
        <f t="shared" si="11"/>
        <v>0</v>
      </c>
      <c r="DE20" s="25">
        <f t="shared" si="11"/>
        <v>0</v>
      </c>
      <c r="DF20" s="25">
        <f t="shared" si="11"/>
        <v>0</v>
      </c>
      <c r="DG20" s="25">
        <f t="shared" si="11"/>
        <v>0</v>
      </c>
      <c r="DH20" s="25">
        <f t="shared" si="11"/>
        <v>0</v>
      </c>
      <c r="DI20" s="25">
        <f t="shared" si="11"/>
        <v>0</v>
      </c>
      <c r="DJ20" s="25">
        <f t="shared" si="11"/>
        <v>0</v>
      </c>
      <c r="DK20" s="25">
        <f t="shared" si="11"/>
        <v>0</v>
      </c>
      <c r="DL20" s="25">
        <f t="shared" si="11"/>
        <v>0</v>
      </c>
      <c r="DM20" s="25">
        <f t="shared" si="11"/>
        <v>0</v>
      </c>
      <c r="DN20" s="25">
        <f t="shared" si="11"/>
        <v>0</v>
      </c>
      <c r="DO20" s="25">
        <f t="shared" si="11"/>
        <v>0</v>
      </c>
      <c r="DP20" s="25">
        <f t="shared" si="11"/>
        <v>0</v>
      </c>
      <c r="DQ20" s="25">
        <f t="shared" si="11"/>
        <v>0</v>
      </c>
      <c r="DR20" s="25">
        <f t="shared" si="11"/>
        <v>0</v>
      </c>
      <c r="DS20" s="25">
        <f t="shared" si="11"/>
        <v>0</v>
      </c>
      <c r="DT20" s="25">
        <f t="shared" si="11"/>
        <v>0</v>
      </c>
      <c r="DU20" s="25">
        <f t="shared" si="11"/>
        <v>0</v>
      </c>
      <c r="DV20" s="25">
        <f t="shared" si="11"/>
        <v>0</v>
      </c>
      <c r="DW20" s="25">
        <f t="shared" si="11"/>
        <v>0</v>
      </c>
      <c r="DX20" s="25">
        <f t="shared" si="11"/>
        <v>0</v>
      </c>
      <c r="DY20" s="25">
        <f t="shared" si="11"/>
        <v>0</v>
      </c>
      <c r="DZ20" s="25">
        <f t="shared" si="11"/>
        <v>0</v>
      </c>
      <c r="EA20" s="25">
        <f t="shared" si="11"/>
        <v>0</v>
      </c>
      <c r="EB20" s="25">
        <f t="shared" si="11"/>
        <v>0</v>
      </c>
      <c r="EC20" s="25">
        <f t="shared" si="11"/>
        <v>0</v>
      </c>
    </row>
    <row r="21" spans="1:133" s="3" customFormat="1" ht="22.5" customHeight="1" x14ac:dyDescent="0.25">
      <c r="A21" s="6"/>
      <c r="B21" s="5" t="s">
        <v>2</v>
      </c>
      <c r="C21" s="4" t="s">
        <v>1</v>
      </c>
      <c r="D21" s="25">
        <f t="shared" ref="D21:BO21" si="12">D20+D19</f>
        <v>163</v>
      </c>
      <c r="E21" s="25">
        <f t="shared" si="12"/>
        <v>75</v>
      </c>
      <c r="F21" s="25">
        <f t="shared" si="12"/>
        <v>0</v>
      </c>
      <c r="G21" s="25">
        <f t="shared" si="12"/>
        <v>65</v>
      </c>
      <c r="H21" s="25">
        <f t="shared" si="12"/>
        <v>0</v>
      </c>
      <c r="I21" s="25">
        <f t="shared" si="12"/>
        <v>0</v>
      </c>
      <c r="J21" s="25">
        <f t="shared" si="12"/>
        <v>17</v>
      </c>
      <c r="K21" s="25">
        <f t="shared" si="12"/>
        <v>0</v>
      </c>
      <c r="L21" s="25">
        <f t="shared" si="12"/>
        <v>2</v>
      </c>
      <c r="M21" s="25">
        <f t="shared" si="12"/>
        <v>0</v>
      </c>
      <c r="N21" s="25">
        <f t="shared" si="12"/>
        <v>3</v>
      </c>
      <c r="O21" s="25">
        <f t="shared" si="12"/>
        <v>0</v>
      </c>
      <c r="P21" s="25">
        <f t="shared" si="12"/>
        <v>0</v>
      </c>
      <c r="Q21" s="25">
        <f t="shared" si="12"/>
        <v>1</v>
      </c>
      <c r="R21" s="25">
        <f t="shared" si="12"/>
        <v>0</v>
      </c>
      <c r="S21" s="25">
        <f t="shared" si="12"/>
        <v>0</v>
      </c>
      <c r="T21" s="25">
        <f t="shared" si="12"/>
        <v>0</v>
      </c>
      <c r="U21" s="25">
        <f t="shared" si="12"/>
        <v>0</v>
      </c>
      <c r="V21" s="25">
        <f t="shared" si="12"/>
        <v>0</v>
      </c>
      <c r="W21" s="25">
        <f t="shared" si="12"/>
        <v>0</v>
      </c>
      <c r="X21" s="25">
        <f t="shared" si="12"/>
        <v>0</v>
      </c>
      <c r="Y21" s="25">
        <f t="shared" si="12"/>
        <v>0</v>
      </c>
      <c r="Z21" s="25">
        <f t="shared" si="12"/>
        <v>0</v>
      </c>
      <c r="AA21" s="25">
        <f t="shared" si="12"/>
        <v>0</v>
      </c>
      <c r="AB21" s="25">
        <f t="shared" si="12"/>
        <v>0</v>
      </c>
      <c r="AC21" s="25">
        <f t="shared" si="12"/>
        <v>0</v>
      </c>
      <c r="AD21" s="25">
        <f t="shared" si="12"/>
        <v>0</v>
      </c>
      <c r="AE21" s="25">
        <f t="shared" si="12"/>
        <v>0</v>
      </c>
      <c r="AF21" s="25">
        <f t="shared" si="12"/>
        <v>0</v>
      </c>
      <c r="AG21" s="25">
        <f t="shared" si="12"/>
        <v>0</v>
      </c>
      <c r="AH21" s="25">
        <f t="shared" si="12"/>
        <v>0</v>
      </c>
      <c r="AI21" s="25">
        <f t="shared" si="12"/>
        <v>0</v>
      </c>
      <c r="AJ21" s="25">
        <f t="shared" si="12"/>
        <v>0</v>
      </c>
      <c r="AK21" s="25">
        <f t="shared" si="12"/>
        <v>0</v>
      </c>
      <c r="AL21" s="25">
        <f t="shared" si="12"/>
        <v>0</v>
      </c>
      <c r="AM21" s="25">
        <f t="shared" si="12"/>
        <v>0</v>
      </c>
      <c r="AN21" s="25">
        <f t="shared" si="12"/>
        <v>0</v>
      </c>
      <c r="AO21" s="25">
        <f t="shared" si="12"/>
        <v>0</v>
      </c>
      <c r="AP21" s="25">
        <f t="shared" si="12"/>
        <v>0</v>
      </c>
      <c r="AQ21" s="25">
        <f t="shared" si="12"/>
        <v>0</v>
      </c>
      <c r="AR21" s="25">
        <f t="shared" si="12"/>
        <v>0</v>
      </c>
      <c r="AS21" s="25">
        <f t="shared" si="12"/>
        <v>0</v>
      </c>
      <c r="AT21" s="25">
        <f t="shared" si="12"/>
        <v>0</v>
      </c>
      <c r="AU21" s="25">
        <f t="shared" si="12"/>
        <v>0</v>
      </c>
      <c r="AV21" s="25">
        <f t="shared" si="12"/>
        <v>0</v>
      </c>
      <c r="AW21" s="25">
        <f t="shared" si="12"/>
        <v>0</v>
      </c>
      <c r="AX21" s="25">
        <f t="shared" si="12"/>
        <v>0</v>
      </c>
      <c r="AY21" s="25">
        <f t="shared" si="12"/>
        <v>0</v>
      </c>
      <c r="AZ21" s="25">
        <f t="shared" si="12"/>
        <v>0</v>
      </c>
      <c r="BA21" s="25">
        <f t="shared" si="12"/>
        <v>0</v>
      </c>
      <c r="BB21" s="25">
        <f t="shared" si="12"/>
        <v>0</v>
      </c>
      <c r="BC21" s="25">
        <f t="shared" si="12"/>
        <v>0</v>
      </c>
      <c r="BD21" s="25">
        <f t="shared" si="12"/>
        <v>0</v>
      </c>
      <c r="BE21" s="25">
        <f t="shared" si="12"/>
        <v>0</v>
      </c>
      <c r="BF21" s="25">
        <f t="shared" si="12"/>
        <v>0</v>
      </c>
      <c r="BG21" s="25">
        <f t="shared" si="12"/>
        <v>0</v>
      </c>
      <c r="BH21" s="25">
        <f t="shared" si="12"/>
        <v>0</v>
      </c>
      <c r="BI21" s="25">
        <f t="shared" si="12"/>
        <v>0</v>
      </c>
      <c r="BJ21" s="25">
        <f t="shared" si="12"/>
        <v>0</v>
      </c>
      <c r="BK21" s="25">
        <f t="shared" si="12"/>
        <v>0</v>
      </c>
      <c r="BL21" s="25">
        <f t="shared" si="12"/>
        <v>0</v>
      </c>
      <c r="BM21" s="25">
        <f t="shared" si="12"/>
        <v>0</v>
      </c>
      <c r="BN21" s="25">
        <f t="shared" si="12"/>
        <v>0</v>
      </c>
      <c r="BO21" s="25">
        <f t="shared" si="12"/>
        <v>0</v>
      </c>
      <c r="BP21" s="25">
        <f t="shared" ref="BP21:EA21" si="13">BP20+BP19</f>
        <v>0</v>
      </c>
      <c r="BQ21" s="25">
        <f t="shared" si="13"/>
        <v>0</v>
      </c>
      <c r="BR21" s="25">
        <f t="shared" si="13"/>
        <v>0</v>
      </c>
      <c r="BS21" s="25">
        <f t="shared" si="13"/>
        <v>0</v>
      </c>
      <c r="BT21" s="25">
        <f t="shared" si="13"/>
        <v>0</v>
      </c>
      <c r="BU21" s="25">
        <f t="shared" si="13"/>
        <v>0</v>
      </c>
      <c r="BV21" s="25">
        <f t="shared" si="13"/>
        <v>0</v>
      </c>
      <c r="BW21" s="25">
        <f t="shared" si="13"/>
        <v>0</v>
      </c>
      <c r="BX21" s="25">
        <f t="shared" si="13"/>
        <v>0</v>
      </c>
      <c r="BY21" s="25">
        <f t="shared" si="13"/>
        <v>0</v>
      </c>
      <c r="BZ21" s="25">
        <f t="shared" si="13"/>
        <v>0</v>
      </c>
      <c r="CA21" s="25">
        <f t="shared" si="13"/>
        <v>0</v>
      </c>
      <c r="CB21" s="25">
        <f t="shared" si="13"/>
        <v>0</v>
      </c>
      <c r="CC21" s="25">
        <f t="shared" si="13"/>
        <v>0</v>
      </c>
      <c r="CD21" s="25">
        <f t="shared" si="13"/>
        <v>0</v>
      </c>
      <c r="CE21" s="25">
        <f t="shared" si="13"/>
        <v>0</v>
      </c>
      <c r="CF21" s="25">
        <f t="shared" si="13"/>
        <v>0</v>
      </c>
      <c r="CG21" s="25">
        <f t="shared" si="13"/>
        <v>0</v>
      </c>
      <c r="CH21" s="25">
        <f t="shared" si="13"/>
        <v>0</v>
      </c>
      <c r="CI21" s="25">
        <f t="shared" si="13"/>
        <v>0</v>
      </c>
      <c r="CJ21" s="25">
        <f t="shared" si="13"/>
        <v>0</v>
      </c>
      <c r="CK21" s="25">
        <f t="shared" si="13"/>
        <v>0</v>
      </c>
      <c r="CL21" s="25">
        <f t="shared" si="13"/>
        <v>0</v>
      </c>
      <c r="CM21" s="25">
        <f t="shared" si="13"/>
        <v>0</v>
      </c>
      <c r="CN21" s="25">
        <f t="shared" si="13"/>
        <v>0</v>
      </c>
      <c r="CO21" s="25">
        <f t="shared" si="13"/>
        <v>0</v>
      </c>
      <c r="CP21" s="25">
        <f t="shared" si="13"/>
        <v>0</v>
      </c>
      <c r="CQ21" s="25">
        <f t="shared" si="13"/>
        <v>0</v>
      </c>
      <c r="CR21" s="25">
        <f t="shared" si="13"/>
        <v>0</v>
      </c>
      <c r="CS21" s="25">
        <f t="shared" si="13"/>
        <v>0</v>
      </c>
      <c r="CT21" s="25">
        <f t="shared" si="13"/>
        <v>63</v>
      </c>
      <c r="CU21" s="25">
        <f t="shared" si="13"/>
        <v>30</v>
      </c>
      <c r="CV21" s="25">
        <f t="shared" si="13"/>
        <v>1</v>
      </c>
      <c r="CW21" s="25">
        <f t="shared" si="13"/>
        <v>0</v>
      </c>
      <c r="CX21" s="25">
        <f t="shared" si="13"/>
        <v>0</v>
      </c>
      <c r="CY21" s="25">
        <f t="shared" si="13"/>
        <v>0</v>
      </c>
      <c r="CZ21" s="25">
        <f t="shared" si="13"/>
        <v>0</v>
      </c>
      <c r="DA21" s="25">
        <f t="shared" si="13"/>
        <v>0</v>
      </c>
      <c r="DB21" s="25">
        <f t="shared" si="13"/>
        <v>0</v>
      </c>
      <c r="DC21" s="25">
        <f t="shared" si="13"/>
        <v>0</v>
      </c>
      <c r="DD21" s="25">
        <f t="shared" si="13"/>
        <v>0</v>
      </c>
      <c r="DE21" s="25">
        <f t="shared" si="13"/>
        <v>0</v>
      </c>
      <c r="DF21" s="25">
        <f t="shared" si="13"/>
        <v>23</v>
      </c>
      <c r="DG21" s="25">
        <f t="shared" si="13"/>
        <v>0</v>
      </c>
      <c r="DH21" s="25">
        <f t="shared" si="13"/>
        <v>0</v>
      </c>
      <c r="DI21" s="25">
        <f t="shared" si="13"/>
        <v>8</v>
      </c>
      <c r="DJ21" s="25">
        <f t="shared" si="13"/>
        <v>1</v>
      </c>
      <c r="DK21" s="25">
        <f t="shared" si="13"/>
        <v>0</v>
      </c>
      <c r="DL21" s="25">
        <f t="shared" si="13"/>
        <v>64</v>
      </c>
      <c r="DM21" s="25">
        <f t="shared" si="13"/>
        <v>63</v>
      </c>
      <c r="DN21" s="25">
        <f t="shared" si="13"/>
        <v>1</v>
      </c>
      <c r="DO21" s="25">
        <f t="shared" si="13"/>
        <v>0</v>
      </c>
      <c r="DP21" s="25">
        <f t="shared" si="13"/>
        <v>0</v>
      </c>
      <c r="DQ21" s="25">
        <f t="shared" si="13"/>
        <v>0</v>
      </c>
      <c r="DR21" s="25">
        <f t="shared" si="13"/>
        <v>0</v>
      </c>
      <c r="DS21" s="25">
        <f t="shared" si="13"/>
        <v>0</v>
      </c>
      <c r="DT21" s="25">
        <f t="shared" si="13"/>
        <v>0</v>
      </c>
      <c r="DU21" s="25">
        <f t="shared" si="13"/>
        <v>0</v>
      </c>
      <c r="DV21" s="25">
        <f t="shared" si="13"/>
        <v>0</v>
      </c>
      <c r="DW21" s="25">
        <f t="shared" si="13"/>
        <v>0</v>
      </c>
      <c r="DX21" s="25">
        <f t="shared" si="13"/>
        <v>0</v>
      </c>
      <c r="DY21" s="25">
        <f t="shared" si="13"/>
        <v>0</v>
      </c>
      <c r="DZ21" s="25">
        <f t="shared" si="13"/>
        <v>0</v>
      </c>
      <c r="EA21" s="25">
        <f t="shared" si="13"/>
        <v>0</v>
      </c>
      <c r="EB21" s="25">
        <f t="shared" ref="EB21:EC21" si="14">EB20+EB19</f>
        <v>0</v>
      </c>
      <c r="EC21" s="25">
        <f t="shared" si="14"/>
        <v>0</v>
      </c>
    </row>
    <row r="25" spans="1:133" ht="28.5" customHeight="1" x14ac:dyDescent="0.25">
      <c r="DN25" s="27"/>
      <c r="DO25" s="27"/>
      <c r="DP25" s="28"/>
      <c r="DQ25" s="28"/>
      <c r="DR25" s="29"/>
      <c r="DS25" s="29"/>
      <c r="DT25" s="29"/>
      <c r="DU25" s="29"/>
      <c r="DV25" s="29"/>
      <c r="DW25" s="29"/>
      <c r="DX25" s="29"/>
      <c r="DY25" s="29"/>
    </row>
    <row r="26" spans="1:133" ht="94.5" customHeight="1" x14ac:dyDescent="0.25">
      <c r="DN26" s="37"/>
      <c r="DO26" s="37"/>
      <c r="DP26" s="37"/>
      <c r="DQ26" s="37"/>
      <c r="DR26" s="37"/>
      <c r="DS26" s="37"/>
      <c r="DT26" s="37"/>
      <c r="DU26" s="37"/>
      <c r="DV26" s="37"/>
      <c r="DW26" s="37"/>
      <c r="DX26" s="37"/>
      <c r="DY26" s="37"/>
    </row>
  </sheetData>
  <mergeCells count="175">
    <mergeCell ref="P8:P15"/>
    <mergeCell ref="BW7:CE7"/>
    <mergeCell ref="K1:P1"/>
    <mergeCell ref="C3:Q3"/>
    <mergeCell ref="DN26:DY26"/>
    <mergeCell ref="A5:A15"/>
    <mergeCell ref="B5:B15"/>
    <mergeCell ref="C5:C15"/>
    <mergeCell ref="D5:D15"/>
    <mergeCell ref="E5:AA5"/>
    <mergeCell ref="E6:AA6"/>
    <mergeCell ref="J8:J15"/>
    <mergeCell ref="K8:K15"/>
    <mergeCell ref="L8:L15"/>
    <mergeCell ref="E8:E15"/>
    <mergeCell ref="F8:F15"/>
    <mergeCell ref="G8:G15"/>
    <mergeCell ref="H8:H15"/>
    <mergeCell ref="I8:I15"/>
    <mergeCell ref="E7:K7"/>
    <mergeCell ref="L7:R7"/>
    <mergeCell ref="S7:AA7"/>
    <mergeCell ref="M8:M15"/>
    <mergeCell ref="N8:N15"/>
    <mergeCell ref="O8:O15"/>
    <mergeCell ref="AU8:AU15"/>
    <mergeCell ref="Q8:Q15"/>
    <mergeCell ref="R8:R15"/>
    <mergeCell ref="AB5:AV5"/>
    <mergeCell ref="AW5:BG5"/>
    <mergeCell ref="BH5:CE5"/>
    <mergeCell ref="CF5:CS5"/>
    <mergeCell ref="CT5:DK7"/>
    <mergeCell ref="AO8:AO15"/>
    <mergeCell ref="AP8:AP15"/>
    <mergeCell ref="AQ8:AQ15"/>
    <mergeCell ref="AR8:AR15"/>
    <mergeCell ref="AS8:AS15"/>
    <mergeCell ref="AT8:AT15"/>
    <mergeCell ref="S8:AA9"/>
    <mergeCell ref="AB8:AJ9"/>
    <mergeCell ref="AK8:AK15"/>
    <mergeCell ref="AL8:AL15"/>
    <mergeCell ref="AM8:AM15"/>
    <mergeCell ref="AN8:AN15"/>
    <mergeCell ref="AA10:AA15"/>
    <mergeCell ref="AB10:AB15"/>
    <mergeCell ref="AC10:AC15"/>
    <mergeCell ref="DL5:EC7"/>
    <mergeCell ref="AB6:AN6"/>
    <mergeCell ref="AO6:AV6"/>
    <mergeCell ref="AW6:BG6"/>
    <mergeCell ref="BH6:BV6"/>
    <mergeCell ref="CF7:CJ7"/>
    <mergeCell ref="CK7:CS7"/>
    <mergeCell ref="BW6:CE6"/>
    <mergeCell ref="CF6:CJ6"/>
    <mergeCell ref="CK6:CS6"/>
    <mergeCell ref="AB7:AJ7"/>
    <mergeCell ref="AK7:AN7"/>
    <mergeCell ref="AO7:AR7"/>
    <mergeCell ref="AS7:AV7"/>
    <mergeCell ref="AW7:BG7"/>
    <mergeCell ref="BH7:BV7"/>
    <mergeCell ref="AD10:AD15"/>
    <mergeCell ref="AE10:AE15"/>
    <mergeCell ref="AF10:AF15"/>
    <mergeCell ref="AG10:AG15"/>
    <mergeCell ref="AH10:AH15"/>
    <mergeCell ref="AI10:AI15"/>
    <mergeCell ref="AJ10:AJ15"/>
    <mergeCell ref="BD10:BD15"/>
    <mergeCell ref="BE10:BE15"/>
    <mergeCell ref="AV8:AV15"/>
    <mergeCell ref="AW8:BE9"/>
    <mergeCell ref="BF8:BF15"/>
    <mergeCell ref="BG8:BG15"/>
    <mergeCell ref="BH8:BM13"/>
    <mergeCell ref="AW10:AW15"/>
    <mergeCell ref="AX10:AX15"/>
    <mergeCell ref="AY10:AY15"/>
    <mergeCell ref="AZ10:AZ15"/>
    <mergeCell ref="BH14:BH15"/>
    <mergeCell ref="BI14:BI15"/>
    <mergeCell ref="BJ14:BJ15"/>
    <mergeCell ref="BK14:BM14"/>
    <mergeCell ref="DX9:DZ10"/>
    <mergeCell ref="EA9:EC10"/>
    <mergeCell ref="S10:S15"/>
    <mergeCell ref="T10:T15"/>
    <mergeCell ref="U10:U15"/>
    <mergeCell ref="V10:V15"/>
    <mergeCell ref="W10:W15"/>
    <mergeCell ref="X10:X15"/>
    <mergeCell ref="Y10:Y15"/>
    <mergeCell ref="Z10:Z15"/>
    <mergeCell ref="CP9:CP14"/>
    <mergeCell ref="CQ9:CQ14"/>
    <mergeCell ref="CU9:DE10"/>
    <mergeCell ref="DF9:DH10"/>
    <mergeCell ref="DI9:DK10"/>
    <mergeCell ref="DM9:DW10"/>
    <mergeCell ref="CV11:CV15"/>
    <mergeCell ref="CW11:DE12"/>
    <mergeCell ref="BA10:BA15"/>
    <mergeCell ref="BB10:BB15"/>
    <mergeCell ref="BC10:BC15"/>
    <mergeCell ref="DH11:DH15"/>
    <mergeCell ref="DI11:DI15"/>
    <mergeCell ref="DJ11:DJ15"/>
    <mergeCell ref="BN9:BN14"/>
    <mergeCell ref="BO9:BP14"/>
    <mergeCell ref="BQ9:BQ14"/>
    <mergeCell ref="BR9:BS14"/>
    <mergeCell ref="CA9:CA14"/>
    <mergeCell ref="CB9:CB14"/>
    <mergeCell ref="CF8:CG14"/>
    <mergeCell ref="CH8:CJ8"/>
    <mergeCell ref="CK8:CN13"/>
    <mergeCell ref="CM14:CN14"/>
    <mergeCell ref="BW8:BZ13"/>
    <mergeCell ref="CA8:CD8"/>
    <mergeCell ref="CE8:CE14"/>
    <mergeCell ref="BY14:BZ14"/>
    <mergeCell ref="CC9:CC14"/>
    <mergeCell ref="CD9:CD14"/>
    <mergeCell ref="BX14:BX15"/>
    <mergeCell ref="BW14:BW15"/>
    <mergeCell ref="CH9:CH14"/>
    <mergeCell ref="CI9:CI14"/>
    <mergeCell ref="CJ9:CJ14"/>
    <mergeCell ref="BN8:BS8"/>
    <mergeCell ref="BT8:BU14"/>
    <mergeCell ref="BV8:BV14"/>
    <mergeCell ref="DQ13:DQ15"/>
    <mergeCell ref="DR13:DR15"/>
    <mergeCell ref="DV13:DV15"/>
    <mergeCell ref="DW13:DW15"/>
    <mergeCell ref="DK11:DK15"/>
    <mergeCell ref="CK14:CK15"/>
    <mergeCell ref="CL14:CL15"/>
    <mergeCell ref="CT8:CT15"/>
    <mergeCell ref="CU8:DK8"/>
    <mergeCell ref="CO8:CQ8"/>
    <mergeCell ref="CR8:CR14"/>
    <mergeCell ref="CS8:CS14"/>
    <mergeCell ref="CW13:CW15"/>
    <mergeCell ref="CX13:CX15"/>
    <mergeCell ref="CY13:CY15"/>
    <mergeCell ref="CU11:CU15"/>
    <mergeCell ref="CO9:CO14"/>
    <mergeCell ref="EC11:EC15"/>
    <mergeCell ref="CZ13:CZ15"/>
    <mergeCell ref="DA13:DA15"/>
    <mergeCell ref="DB13:DB15"/>
    <mergeCell ref="DC13:DC15"/>
    <mergeCell ref="DD13:DD15"/>
    <mergeCell ref="DE13:DE15"/>
    <mergeCell ref="DS13:DS15"/>
    <mergeCell ref="DT13:DT15"/>
    <mergeCell ref="DU13:DU15"/>
    <mergeCell ref="DM11:DM15"/>
    <mergeCell ref="DN11:DN15"/>
    <mergeCell ref="DF11:DF15"/>
    <mergeCell ref="DG11:DG15"/>
    <mergeCell ref="DL8:DL15"/>
    <mergeCell ref="DM8:EC8"/>
    <mergeCell ref="DO11:DW12"/>
    <mergeCell ref="DX11:DX15"/>
    <mergeCell ref="DY11:DY15"/>
    <mergeCell ref="DZ11:DZ15"/>
    <mergeCell ref="EA11:EA15"/>
    <mergeCell ref="EB11:EB15"/>
    <mergeCell ref="DO13:DO15"/>
    <mergeCell ref="DP13:DP15"/>
  </mergeCells>
  <printOptions horizontalCentered="1"/>
  <pageMargins left="0.78740157480314965" right="0.78740157480314965" top="1.1811023622047245" bottom="0.39370078740157483" header="0.78740157480314965" footer="0"/>
  <pageSetup paperSize="9" scale="31" firstPageNumber="32" fitToWidth="3" orientation="landscape" useFirstPageNumber="1" r:id="rId1"/>
  <headerFooter>
    <oddHeader>&amp;C&amp;"Times New Roman,обычный"&amp;24&amp;P</oddHeader>
  </headerFooter>
  <colBreaks count="1" manualBreakCount="1">
    <brk id="97"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Пер. с 01.01.2020 по 31.08.2020</vt:lpstr>
      <vt:lpstr>Пер. с 01.09.2020 по 31.12.2020</vt:lpstr>
      <vt:lpstr>'Пер. с 01.01.2020 по 31.08.2020'!Заголовки_для_печати</vt:lpstr>
      <vt:lpstr>'Пер. с 01.09.2020 по 31.12.2020'!Заголовки_для_печати</vt:lpstr>
      <vt:lpstr>'Пер. с 01.01.2020 по 31.08.2020'!Область_печати</vt:lpstr>
      <vt:lpstr>'Пер. с 01.09.2020 по 31.12.2020'!Область_печати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exif_MSED_348abe0af1bd26773fef789d7ba749cbe7e105ffca6176cc5202e09c89a71a3a</dc:description>
  <cp:lastModifiedBy/>
  <dcterms:created xsi:type="dcterms:W3CDTF">2006-09-16T00:00:00Z</dcterms:created>
  <dcterms:modified xsi:type="dcterms:W3CDTF">2020-07-30T14:23:22Z</dcterms:modified>
</cp:coreProperties>
</file>