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obezhimovaTA\AppData\Local\Temp\Rar$DIa0.503\"/>
    </mc:Choice>
  </mc:AlternateContent>
  <bookViews>
    <workbookView xWindow="0" yWindow="0" windowWidth="19320" windowHeight="10920" tabRatio="897"/>
  </bookViews>
  <sheets>
    <sheet name="2017-ут1" sheetId="18" r:id="rId1"/>
  </sheets>
  <definedNames>
    <definedName name="_xlnm._FilterDatabase" localSheetId="0" hidden="1">'2017-ут1'!$A$8:$B$13</definedName>
    <definedName name="_xlnm.Print_Titles" localSheetId="0">'2017-ут1'!$11:$11</definedName>
    <definedName name="_xlnm.Print_Area" localSheetId="0">'2017-ут1'!$A$1:$L$18</definedName>
  </definedNames>
  <calcPr calcId="152511"/>
  <fileRecoveryPr repairLoad="1"/>
</workbook>
</file>

<file path=xl/calcChain.xml><?xml version="1.0" encoding="utf-8"?>
<calcChain xmlns="http://schemas.openxmlformats.org/spreadsheetml/2006/main">
  <c r="J14" i="18" l="1"/>
  <c r="I15" i="18"/>
  <c r="F15" i="18"/>
  <c r="F14" i="18"/>
  <c r="K14" i="18" s="1"/>
  <c r="K12" i="18" s="1"/>
  <c r="J12" i="18"/>
  <c r="H12" i="18"/>
  <c r="G12" i="18"/>
  <c r="I14" i="18" l="1"/>
  <c r="F12" i="18"/>
  <c r="I12" i="18"/>
  <c r="C15" i="18"/>
  <c r="E12" i="18"/>
  <c r="D12" i="18"/>
  <c r="C14" i="18"/>
  <c r="C12" i="18" l="1"/>
</calcChain>
</file>

<file path=xl/sharedStrings.xml><?xml version="1.0" encoding="utf-8"?>
<sst xmlns="http://schemas.openxmlformats.org/spreadsheetml/2006/main" count="27" uniqueCount="17">
  <si>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</si>
  <si>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</si>
  <si>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</si>
  <si>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</si>
  <si>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</si>
  <si>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</si>
  <si>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к решению Совета депутатов городского округа Электросталь Московской области</t>
  </si>
  <si>
    <t>Общеобразовательная школа на 825 мест по адресу: Московская область, городской округ Электросталь, мкр. "Северный-2"(ПИР и строительство)</t>
  </si>
  <si>
    <t>1.</t>
  </si>
  <si>
    <t>2.</t>
  </si>
  <si>
    <t xml:space="preserve">Процент исполнения
</t>
  </si>
  <si>
    <t xml:space="preserve">от                     г.  №  </t>
  </si>
  <si>
    <t>Исполнено за 2018 год
(тыс. рублей)</t>
  </si>
  <si>
    <t>Объемы финансирования 
(тыс. рублей)</t>
  </si>
  <si>
    <t>Приложение № 10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</si>
  <si>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
в которые осуществляется за счет субсидий из областного бюджета за 2018 год</t>
  </si>
  <si>
    <t>Пристройка на 100 мест к зданию МОУ "СОШ №22 с углубленным изучением отдельных предметов" по адресу: Московская область, г. Электросталь, ул. Ялагина д. 14 а (ПИР и строительство)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</si>
</sst>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3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1" fontId="6" fillId="0" borderId="2" xfId="4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1" fontId="7" fillId="0" borderId="2" xfId="4" applyNumberFormat="1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0" fillId="0" borderId="0" xfId="0" applyBorder="1"/>
    <xf numFmtId="0" fontId="8" fillId="0" borderId="0" xfId="0" applyFont="1" applyBorder="1" applyAlignment="1"/>
    <xf numFmtId="3" fontId="6" fillId="0" borderId="1" xfId="2" applyNumberFormat="1" applyFont="1" applyFill="1" applyBorder="1" applyAlignment="1">
      <alignment horizontal="center" vertical="top" wrapText="1"/>
    </xf>
    <xf numFmtId="0" fontId="12" fillId="0" borderId="2" xfId="4" applyFont="1" applyFill="1" applyBorder="1" applyAlignment="1">
      <alignment horizontal="left" vertical="center" wrapText="1"/>
    </xf>
    <xf numFmtId="0" fontId="10" fillId="0" borderId="2" xfId="4" applyFont="1" applyFill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top"/>
    </xf>
    <xf numFmtId="0" fontId="13" fillId="0" borderId="0" xfId="0" applyFont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left" vertical="top" wrapText="1"/>
      <protection locked="0" hidden="1"/>
    </xf>
    <xf numFmtId="0" fontId="10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1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1" fillId="3" borderId="0" xfId="0" applyNumberFormat="1" applyFont="1" applyFill="1" applyBorder="1" applyAlignment="1" applyProtection="1">
      <alignment horizontal="left" wrapText="1"/>
      <protection locked="0" hidden="1"/>
    </xf>
    <xf numFmtId="0" fontId="1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top" wrapText="1"/>
    </xf>
    <xf numFmtId="0" fontId="7" fillId="0" borderId="0" xfId="0" applyFont="1" applyAlignment="1">
      <alignment horizontal="center" vertical="top" wrapText="1"/>
    </xf>
    <xf numFmtId="1" fontId="6" fillId="0" borderId="1" xfId="4" applyNumberFormat="1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center" vertical="center" wrapText="1"/>
    </xf>
    <xf numFmtId="0" fontId="10" fillId="0" borderId="4" xfId="4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BreakPreview" zoomScaleNormal="100" zoomScaleSheetLayoutView="100" workbookViewId="0">
      <selection activeCell="I2" sqref="I2:K2"/>
    </sheetView>
  </sheetViews>
  <sheetFormatPr defaultColWidth="9.140625" defaultRowHeight="15.75" x14ac:dyDescent="0.25"/>
  <cols>
    <col min="1" max="1" width="4.140625" style="8" bestFit="1" customWidth="1"/>
    <col min="2" max="2" width="34.42578125" style="7" customWidth="1"/>
    <col min="3" max="3" width="9.140625" style="6" customWidth="1"/>
    <col min="4" max="4" width="9.5703125" style="6" customWidth="1"/>
    <col min="5" max="5" width="10.140625" style="6" customWidth="1"/>
    <col min="6" max="6" width="6.85546875" style="6" customWidth="1"/>
    <col min="7" max="7" width="9.85546875" style="6" customWidth="1"/>
    <col min="8" max="8" width="9.140625" style="6"/>
    <col min="9" max="9" width="6.85546875" style="6" customWidth="1"/>
    <col min="10" max="16384" width="9.140625" style="6"/>
  </cols>
  <sheetData>
    <row r="1" spans="1:13" customFormat="1" ht="5.45" customHeight="1" x14ac:dyDescent="0.25">
      <c r="B1" s="3"/>
      <c r="C1" s="3"/>
    </row>
    <row r="2" spans="1:13" customFormat="1" x14ac:dyDescent="0.25">
      <c r="A2" s="11"/>
      <c r="B2" s="12"/>
      <c r="C2" s="12"/>
      <c r="D2" s="22"/>
      <c r="E2" s="22"/>
      <c r="F2" s="22"/>
      <c r="G2" s="3"/>
      <c r="H2" s="3"/>
      <c r="I2" s="23" t="s">
        <v>14</v>
      </c>
      <c r="J2" s="23"/>
      <c r="K2" s="23"/>
    </row>
    <row r="3" spans="1:13" customFormat="1" ht="41.45" customHeight="1" x14ac:dyDescent="0.25">
      <c r="A3" s="11"/>
      <c r="B3" s="12"/>
      <c r="C3" s="12"/>
      <c r="D3" s="23"/>
      <c r="E3" s="23"/>
      <c r="F3" s="23"/>
      <c r="G3" s="3"/>
      <c r="H3" s="3"/>
      <c r="I3" s="23" t="s">
        <v>6</v>
      </c>
      <c r="J3" s="23"/>
      <c r="K3" s="23"/>
    </row>
    <row r="4" spans="1:13" customFormat="1" x14ac:dyDescent="0.25">
      <c r="A4" s="11"/>
      <c r="B4" s="12"/>
      <c r="C4" s="12"/>
      <c r="D4" s="24"/>
      <c r="E4" s="24"/>
      <c r="F4" s="24"/>
      <c r="G4" s="3"/>
      <c r="H4" s="3"/>
      <c r="I4" s="24" t="s">
        <v>11</v>
      </c>
      <c r="J4" s="24"/>
      <c r="K4" s="24"/>
      <c r="L4" s="3"/>
      <c r="M4" s="3"/>
    </row>
    <row r="5" spans="1:13" customFormat="1" x14ac:dyDescent="0.25">
      <c r="A5" s="11"/>
      <c r="B5" s="12"/>
      <c r="C5" s="12"/>
      <c r="E5" s="12"/>
      <c r="F5" s="12"/>
      <c r="G5" s="3"/>
      <c r="H5" s="3"/>
      <c r="I5" s="3"/>
      <c r="J5" s="3"/>
      <c r="K5" s="3"/>
      <c r="L5" s="3"/>
    </row>
    <row r="6" spans="1:13" s="1" customFormat="1" ht="48.75" customHeight="1" x14ac:dyDescent="0.25">
      <c r="A6" s="27" t="s">
        <v>15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3" s="1" customFormat="1" ht="15" customHeight="1" x14ac:dyDescent="0.25">
      <c r="A7" s="26"/>
      <c r="B7" s="26"/>
      <c r="E7" s="2"/>
    </row>
    <row r="8" spans="1:13" s="4" customFormat="1" ht="33.6" customHeight="1" x14ac:dyDescent="0.25">
      <c r="A8" s="28" t="s">
        <v>4</v>
      </c>
      <c r="B8" s="29" t="s">
        <v>3</v>
      </c>
      <c r="C8" s="25" t="s">
        <v>13</v>
      </c>
      <c r="D8" s="25"/>
      <c r="E8" s="25"/>
      <c r="F8" s="25" t="s">
        <v>12</v>
      </c>
      <c r="G8" s="25"/>
      <c r="H8" s="25"/>
      <c r="I8" s="25" t="s">
        <v>10</v>
      </c>
      <c r="J8" s="25"/>
      <c r="K8" s="25"/>
    </row>
    <row r="9" spans="1:13" s="4" customFormat="1" ht="15.6" customHeight="1" x14ac:dyDescent="0.25">
      <c r="A9" s="28"/>
      <c r="B9" s="30"/>
      <c r="C9" s="25" t="s">
        <v>0</v>
      </c>
      <c r="D9" s="25" t="s">
        <v>1</v>
      </c>
      <c r="E9" s="25"/>
      <c r="F9" s="25" t="s">
        <v>0</v>
      </c>
      <c r="G9" s="25" t="s">
        <v>1</v>
      </c>
      <c r="H9" s="25"/>
      <c r="I9" s="25" t="s">
        <v>0</v>
      </c>
      <c r="J9" s="25" t="s">
        <v>1</v>
      </c>
      <c r="K9" s="25"/>
    </row>
    <row r="10" spans="1:13" s="4" customFormat="1" ht="40.9" customHeight="1" x14ac:dyDescent="0.25">
      <c r="A10" s="28"/>
      <c r="B10" s="31"/>
      <c r="C10" s="25"/>
      <c r="D10" s="20" t="s">
        <v>2</v>
      </c>
      <c r="E10" s="20" t="s">
        <v>5</v>
      </c>
      <c r="F10" s="25"/>
      <c r="G10" s="20" t="s">
        <v>2</v>
      </c>
      <c r="H10" s="20" t="s">
        <v>5</v>
      </c>
      <c r="I10" s="25"/>
      <c r="J10" s="20" t="s">
        <v>2</v>
      </c>
      <c r="K10" s="20" t="s">
        <v>5</v>
      </c>
    </row>
    <row r="11" spans="1:13" s="4" customFormat="1" x14ac:dyDescent="0.25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0">
        <v>6</v>
      </c>
      <c r="G11" s="20">
        <v>7</v>
      </c>
      <c r="H11" s="20">
        <v>8</v>
      </c>
      <c r="I11" s="20">
        <v>9</v>
      </c>
      <c r="J11" s="20">
        <v>10</v>
      </c>
      <c r="K11" s="20">
        <v>11</v>
      </c>
    </row>
    <row r="12" spans="1:13" s="10" customFormat="1" ht="15" customHeight="1" x14ac:dyDescent="0.25">
      <c r="A12" s="9"/>
      <c r="B12" s="14" t="s">
        <v>0</v>
      </c>
      <c r="C12" s="16">
        <f>SUM(C14:C15)</f>
        <v>19000</v>
      </c>
      <c r="D12" s="16">
        <f>SUM(D14:D15)</f>
        <v>18050</v>
      </c>
      <c r="E12" s="16">
        <f>SUM(E14:E15)</f>
        <v>950</v>
      </c>
      <c r="F12" s="16">
        <f t="shared" ref="F12:K12" si="0">SUM(F14:F15)</f>
        <v>361.7</v>
      </c>
      <c r="G12" s="16">
        <f t="shared" si="0"/>
        <v>0</v>
      </c>
      <c r="H12" s="16">
        <f t="shared" si="0"/>
        <v>361.7</v>
      </c>
      <c r="I12" s="16">
        <f t="shared" si="0"/>
        <v>90.424999999999997</v>
      </c>
      <c r="J12" s="16">
        <f t="shared" si="0"/>
        <v>0</v>
      </c>
      <c r="K12" s="16">
        <f t="shared" si="0"/>
        <v>90.424999999999997</v>
      </c>
    </row>
    <row r="13" spans="1:13" s="4" customFormat="1" ht="19.350000000000001" customHeight="1" x14ac:dyDescent="0.25">
      <c r="A13" s="5"/>
      <c r="B13" s="15" t="s">
        <v>1</v>
      </c>
      <c r="C13" s="17"/>
      <c r="D13" s="17"/>
      <c r="E13" s="17"/>
      <c r="F13" s="17"/>
      <c r="G13" s="17"/>
      <c r="H13" s="17"/>
      <c r="I13" s="17"/>
      <c r="J13" s="17"/>
      <c r="K13" s="17"/>
    </row>
    <row r="14" spans="1:13" ht="70.900000000000006" customHeight="1" x14ac:dyDescent="0.25">
      <c r="A14" s="13" t="s">
        <v>8</v>
      </c>
      <c r="B14" s="21" t="s">
        <v>16</v>
      </c>
      <c r="C14" s="18">
        <f>+D14+E14</f>
        <v>8000</v>
      </c>
      <c r="D14" s="18">
        <v>7600</v>
      </c>
      <c r="E14" s="18">
        <v>400</v>
      </c>
      <c r="F14" s="18">
        <f t="shared" ref="F14:F15" si="1">+G14+H14</f>
        <v>361.7</v>
      </c>
      <c r="G14" s="18">
        <v>0</v>
      </c>
      <c r="H14" s="18">
        <v>361.7</v>
      </c>
      <c r="I14" s="18">
        <f t="shared" ref="I14:I15" si="2">+J14+K14</f>
        <v>90.424999999999997</v>
      </c>
      <c r="J14" s="18">
        <f>G14/D14*100</f>
        <v>0</v>
      </c>
      <c r="K14" s="18">
        <f>F14/E14*100</f>
        <v>90.424999999999997</v>
      </c>
    </row>
    <row r="15" spans="1:13" ht="56.45" customHeight="1" x14ac:dyDescent="0.25">
      <c r="A15" s="13" t="s">
        <v>9</v>
      </c>
      <c r="B15" s="21" t="s">
        <v>7</v>
      </c>
      <c r="C15" s="18">
        <f>+D15+E15</f>
        <v>11000</v>
      </c>
      <c r="D15" s="18">
        <v>10450</v>
      </c>
      <c r="E15" s="18">
        <v>550</v>
      </c>
      <c r="F15" s="18">
        <f t="shared" si="1"/>
        <v>0</v>
      </c>
      <c r="G15" s="18">
        <v>0</v>
      </c>
      <c r="H15" s="18">
        <v>0</v>
      </c>
      <c r="I15" s="18">
        <f t="shared" si="2"/>
        <v>0</v>
      </c>
      <c r="J15" s="18">
        <v>0</v>
      </c>
      <c r="K15" s="18">
        <v>0</v>
      </c>
    </row>
    <row r="19" spans="2:2" x14ac:dyDescent="0.25">
      <c r="B19" s="19"/>
    </row>
  </sheetData>
  <mergeCells count="19">
    <mergeCell ref="A7:B7"/>
    <mergeCell ref="F8:H8"/>
    <mergeCell ref="A6:K6"/>
    <mergeCell ref="A8:A10"/>
    <mergeCell ref="C8:E8"/>
    <mergeCell ref="D9:E9"/>
    <mergeCell ref="C9:C10"/>
    <mergeCell ref="B8:B10"/>
    <mergeCell ref="I2:K2"/>
    <mergeCell ref="I3:K3"/>
    <mergeCell ref="I4:K4"/>
    <mergeCell ref="I8:K8"/>
    <mergeCell ref="F9:F10"/>
    <mergeCell ref="G9:H9"/>
    <mergeCell ref="I9:I10"/>
    <mergeCell ref="J9:K9"/>
    <mergeCell ref="D2:F2"/>
    <mergeCell ref="D3:F3"/>
    <mergeCell ref="D4:F4"/>
  </mergeCells>
  <phoneticPr fontId="4" type="noConversion"/>
  <printOptions horizontalCentered="1"/>
  <pageMargins left="1.1811023622047245" right="0.39370078740157483" top="0.78740157480314965" bottom="0.78740157480314965" header="0.11811023622047245" footer="0"/>
  <pageSetup paperSize="9" fitToHeight="0" orientation="landscape" blackAndWhite="1" horizontalDpi="300" verticalDpi="300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2017-ут1</vt:lpstr>
      <vt:lpstr>'2017-ут1'!Заголовки_для_печати</vt:lpstr>
      <vt:lpstr>'2017-ут1'!Область_печати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A. Побежимова</cp:lastModifiedBy>
  <cp:lastPrinted>2019-03-01T12:31:20Z</cp:lastPrinted>
  <dcterms:created xsi:type="dcterms:W3CDTF">2012-09-21T05:45:21Z</dcterms:created>
  <dcterms:modified xsi:type="dcterms:W3CDTF">2019-03-25T11:21:21Z</dcterms:modified>
</cp:coreProperties>
</file>