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19 год\СОВЕТ 59 от 10.07.2019\370-59-Изменения в РСД о бюджете\"/>
    </mc:Choice>
  </mc:AlternateContent>
  <bookViews>
    <workbookView xWindow="0" yWindow="0" windowWidth="19320" windowHeight="10920" tabRatio="897"/>
  </bookViews>
  <sheets>
    <sheet name="2017-ут1" sheetId="18" r:id="rId1"/>
  </sheets>
  <definedNames>
    <definedName name="_xlnm._FilterDatabase" localSheetId="0" hidden="1">'2017-ут1'!$A$8:$B$15</definedName>
  </definedNames>
  <calcPr calcId="152511"/>
</workbook>
</file>

<file path=xl/calcChain.xml><?xml version="1.0" encoding="utf-8"?>
<calcChain xmlns="http://schemas.openxmlformats.org/spreadsheetml/2006/main">
  <c r="K12" i="18" l="1"/>
  <c r="J12" i="18"/>
  <c r="H12" i="18"/>
  <c r="G12" i="18"/>
  <c r="E12" i="18"/>
  <c r="D12" i="18"/>
  <c r="I14" i="18"/>
  <c r="F14" i="18"/>
  <c r="C14" i="18"/>
  <c r="I17" i="18"/>
  <c r="I16" i="18"/>
  <c r="I15" i="18"/>
  <c r="F17" i="18"/>
  <c r="F16" i="18"/>
  <c r="F15" i="18"/>
  <c r="C17" i="18"/>
  <c r="C16" i="18"/>
  <c r="I12" i="18" l="1"/>
  <c r="F12" i="18"/>
  <c r="C15" i="18"/>
  <c r="C12" i="18" s="1"/>
</calcChain>
</file>

<file path=xl/sharedStrings.xml><?xml version="1.0" encoding="utf-8"?>
<sst xmlns="http://schemas.openxmlformats.org/spreadsheetml/2006/main" count="31" uniqueCount="21">
  <si>
    <t>Всего</t>
  </si>
  <si>
    <t>в том числе:</t>
  </si>
  <si>
    <t>бюджет Московской области</t>
  </si>
  <si>
    <t xml:space="preserve"> Наименование объекта</t>
  </si>
  <si>
    <t>№
п/п</t>
  </si>
  <si>
    <t>бюджет городского округа</t>
  </si>
  <si>
    <t>к решению Совета депутатов городского округа Электросталь Московской области</t>
  </si>
  <si>
    <t>Реконструкция  биологических очистных сооружений  канализации в пос. Фрязево ( в том числе ПИР)</t>
  </si>
  <si>
    <t>Общеобразовательная школа на 825 мест по адресу: Московская область, городской округ Электросталь, мкр. "Северный-2"(ПИР и строительство)</t>
  </si>
  <si>
    <t>1.</t>
  </si>
  <si>
    <t>2.</t>
  </si>
  <si>
    <t>3.</t>
  </si>
  <si>
    <t>Расходы бюджета городского округа Электросталь Московской области на осуществление бюджетных инвестиций в объекты муниципальной собственности, софинансирование капитальных вложений
в которые осуществляется за счет субсидий из областного бюджета, на 2019 год и плановый период 2020 и 2021 годов</t>
  </si>
  <si>
    <t>Объемы финансирования  на 2019 год
(тыс. рублей)</t>
  </si>
  <si>
    <t>Объемы финансирования  на 2020 год
(тыс. рублей)</t>
  </si>
  <si>
    <t>Объемы финансирования на  2021 год
(тыс. рублей)</t>
  </si>
  <si>
    <t>Пристройка на 100 мест к зданию МОУ "СОШ №22 с углубленным изучением отдельных предметов" по адресу: Московская область, г. Электросталь, ул. Ялагина д. 14 а (ПИР и строительство)</t>
  </si>
  <si>
    <t>Приложение № 8</t>
  </si>
  <si>
    <t>4.</t>
  </si>
  <si>
    <t>Реконструкция очистных сооружений в городском округе Электросталь, мощностью 40 тыс.куб.м/сут.  ( ПИР)</t>
  </si>
  <si>
    <t>от 10.07. 2019 № 370/59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</si>
</sst>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b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/>
    <xf numFmtId="0" fontId="9" fillId="0" borderId="0" xfId="0" applyFont="1"/>
    <xf numFmtId="0" fontId="10" fillId="0" borderId="0" xfId="0" applyFont="1" applyAlignment="1">
      <alignment horizontal="right" wrapText="1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6" fillId="2" borderId="0" xfId="0" applyFont="1" applyFill="1" applyBorder="1"/>
    <xf numFmtId="1" fontId="6" fillId="0" borderId="2" xfId="4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1" fontId="7" fillId="0" borderId="2" xfId="4" applyNumberFormat="1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0" fillId="0" borderId="0" xfId="0" applyBorder="1"/>
    <xf numFmtId="0" fontId="8" fillId="0" borderId="0" xfId="0" applyFont="1" applyBorder="1" applyAlignment="1"/>
    <xf numFmtId="1" fontId="12" fillId="0" borderId="1" xfId="4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6" fillId="0" borderId="1" xfId="2" applyNumberFormat="1" applyFont="1" applyFill="1" applyBorder="1" applyAlignment="1">
      <alignment horizontal="center" vertical="top" wrapText="1"/>
    </xf>
    <xf numFmtId="0" fontId="14" fillId="0" borderId="2" xfId="4" applyFont="1" applyFill="1" applyBorder="1" applyAlignment="1">
      <alignment horizontal="left" vertical="center" wrapText="1"/>
    </xf>
    <xf numFmtId="0" fontId="12" fillId="0" borderId="2" xfId="4" applyFont="1" applyFill="1" applyBorder="1" applyAlignment="1">
      <alignment horizontal="left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top"/>
    </xf>
    <xf numFmtId="165" fontId="17" fillId="0" borderId="1" xfId="0" applyNumberFormat="1" applyFont="1" applyBorder="1" applyAlignment="1">
      <alignment horizontal="center" vertical="center" wrapText="1"/>
    </xf>
    <xf numFmtId="49" fontId="13" fillId="2" borderId="1" xfId="0" applyNumberFormat="1" applyFont="1" applyFill="1" applyBorder="1" applyAlignment="1" applyProtection="1">
      <alignment horizontal="left" vertical="top" wrapText="1"/>
      <protection locked="0" hidden="1"/>
    </xf>
    <xf numFmtId="165" fontId="12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2" fillId="3" borderId="0" xfId="0" applyNumberFormat="1" applyFont="1" applyFill="1" applyBorder="1" applyAlignment="1" applyProtection="1">
      <alignment horizontal="left" vertical="top" wrapText="1"/>
      <protection locked="0" hidden="1"/>
    </xf>
    <xf numFmtId="0" fontId="13" fillId="3" borderId="0" xfId="0" applyNumberFormat="1" applyFont="1" applyFill="1" applyBorder="1" applyAlignment="1" applyProtection="1">
      <alignment horizontal="left" vertical="top" wrapText="1"/>
      <protection locked="0" hidden="1"/>
    </xf>
    <xf numFmtId="0" fontId="13" fillId="3" borderId="0" xfId="0" applyNumberFormat="1" applyFont="1" applyFill="1" applyBorder="1" applyAlignment="1" applyProtection="1">
      <alignment horizontal="left" wrapText="1"/>
      <protection locked="0" hidden="1"/>
    </xf>
    <xf numFmtId="0" fontId="6" fillId="0" borderId="0" xfId="0" applyFont="1" applyBorder="1" applyAlignment="1">
      <alignment horizontal="right" vertical="top" wrapText="1"/>
    </xf>
    <xf numFmtId="1" fontId="6" fillId="0" borderId="1" xfId="4" applyNumberFormat="1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_Лист1" xfId="4"/>
    <cellStyle name="Стиль 1" xfId="5"/>
    <cellStyle name="Финансовый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showGridLines="0" tabSelected="1" showRuler="0" zoomScaleSheetLayoutView="75" workbookViewId="0">
      <selection activeCell="I2" sqref="I2:K2"/>
    </sheetView>
  </sheetViews>
  <sheetFormatPr defaultColWidth="9.140625" defaultRowHeight="15.75" x14ac:dyDescent="0.25"/>
  <cols>
    <col min="1" max="1" width="4.140625" style="12" bestFit="1" customWidth="1"/>
    <col min="2" max="2" width="42.7109375" style="11" customWidth="1"/>
    <col min="3" max="3" width="8.85546875" style="8" customWidth="1"/>
    <col min="4" max="4" width="10.28515625" style="8" customWidth="1"/>
    <col min="5" max="5" width="9.140625" style="8" customWidth="1"/>
    <col min="6" max="6" width="11.7109375" style="8" customWidth="1"/>
    <col min="7" max="7" width="11.28515625" style="8" customWidth="1"/>
    <col min="8" max="9" width="9.140625" style="8"/>
    <col min="10" max="10" width="11.28515625" style="8" customWidth="1"/>
    <col min="11" max="11" width="10.140625" style="8" customWidth="1"/>
    <col min="12" max="16384" width="9.140625" style="8"/>
  </cols>
  <sheetData>
    <row r="1" spans="1:13" customFormat="1" ht="5.45" customHeight="1" x14ac:dyDescent="0.25">
      <c r="B1" s="5"/>
      <c r="C1" s="5"/>
    </row>
    <row r="2" spans="1:13" customFormat="1" ht="15.6" customHeight="1" x14ac:dyDescent="0.25">
      <c r="A2" s="15"/>
      <c r="B2" s="16"/>
      <c r="C2" s="16"/>
      <c r="D2" s="33"/>
      <c r="E2" s="33"/>
      <c r="F2" s="33"/>
      <c r="G2" s="5"/>
      <c r="H2" s="5"/>
      <c r="I2" s="34" t="s">
        <v>17</v>
      </c>
      <c r="J2" s="34"/>
      <c r="K2" s="34"/>
    </row>
    <row r="3" spans="1:13" customFormat="1" ht="39" customHeight="1" x14ac:dyDescent="0.25">
      <c r="A3" s="15"/>
      <c r="B3" s="16"/>
      <c r="C3" s="16"/>
      <c r="D3" s="34"/>
      <c r="E3" s="34"/>
      <c r="F3" s="34"/>
      <c r="G3" s="5"/>
      <c r="H3" s="5"/>
      <c r="I3" s="34" t="s">
        <v>6</v>
      </c>
      <c r="J3" s="34"/>
      <c r="K3" s="34"/>
    </row>
    <row r="4" spans="1:13" customFormat="1" ht="12" customHeight="1" x14ac:dyDescent="0.25">
      <c r="A4" s="15"/>
      <c r="B4" s="16"/>
      <c r="C4" s="16"/>
      <c r="D4" s="35"/>
      <c r="E4" s="35"/>
      <c r="F4" s="35"/>
      <c r="G4" s="5"/>
      <c r="H4" s="5"/>
      <c r="I4" s="35" t="s">
        <v>20</v>
      </c>
      <c r="J4" s="35"/>
      <c r="K4" s="35"/>
      <c r="L4" s="5"/>
      <c r="M4" s="5"/>
    </row>
    <row r="5" spans="1:13" s="2" customFormat="1" ht="13.5" customHeight="1" x14ac:dyDescent="0.25">
      <c r="A5" s="9"/>
      <c r="B5" s="10"/>
      <c r="C5" s="3"/>
      <c r="D5" s="3"/>
      <c r="E5" s="3"/>
      <c r="F5" s="3"/>
    </row>
    <row r="6" spans="1:13" s="1" customFormat="1" ht="48.75" customHeight="1" x14ac:dyDescent="0.25">
      <c r="A6" s="32" t="s">
        <v>12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3" s="1" customFormat="1" ht="1.9" customHeight="1" x14ac:dyDescent="0.25">
      <c r="A7" s="36"/>
      <c r="B7" s="36"/>
      <c r="E7" s="4"/>
    </row>
    <row r="8" spans="1:13" s="6" customFormat="1" ht="41.45" customHeight="1" x14ac:dyDescent="0.25">
      <c r="A8" s="37" t="s">
        <v>4</v>
      </c>
      <c r="B8" s="38" t="s">
        <v>3</v>
      </c>
      <c r="C8" s="30" t="s">
        <v>13</v>
      </c>
      <c r="D8" s="30"/>
      <c r="E8" s="30"/>
      <c r="F8" s="30" t="s">
        <v>14</v>
      </c>
      <c r="G8" s="30"/>
      <c r="H8" s="30"/>
      <c r="I8" s="30" t="s">
        <v>15</v>
      </c>
      <c r="J8" s="30"/>
      <c r="K8" s="30"/>
    </row>
    <row r="9" spans="1:13" s="6" customFormat="1" ht="15.6" customHeight="1" x14ac:dyDescent="0.25">
      <c r="A9" s="37"/>
      <c r="B9" s="38"/>
      <c r="C9" s="31" t="s">
        <v>0</v>
      </c>
      <c r="D9" s="31" t="s">
        <v>1</v>
      </c>
      <c r="E9" s="31"/>
      <c r="F9" s="31" t="s">
        <v>0</v>
      </c>
      <c r="G9" s="31" t="s">
        <v>1</v>
      </c>
      <c r="H9" s="31"/>
      <c r="I9" s="31" t="s">
        <v>0</v>
      </c>
      <c r="J9" s="31" t="s">
        <v>1</v>
      </c>
      <c r="K9" s="31"/>
    </row>
    <row r="10" spans="1:13" s="6" customFormat="1" ht="36" customHeight="1" x14ac:dyDescent="0.25">
      <c r="A10" s="37"/>
      <c r="B10" s="38"/>
      <c r="C10" s="31"/>
      <c r="D10" s="25" t="s">
        <v>2</v>
      </c>
      <c r="E10" s="25" t="s">
        <v>5</v>
      </c>
      <c r="F10" s="31"/>
      <c r="G10" s="25" t="s">
        <v>2</v>
      </c>
      <c r="H10" s="25" t="s">
        <v>5</v>
      </c>
      <c r="I10" s="31"/>
      <c r="J10" s="25" t="s">
        <v>2</v>
      </c>
      <c r="K10" s="25" t="s">
        <v>5</v>
      </c>
    </row>
    <row r="11" spans="1:13" s="6" customFormat="1" x14ac:dyDescent="0.25">
      <c r="A11" s="17">
        <v>1</v>
      </c>
      <c r="B11" s="18">
        <v>2</v>
      </c>
      <c r="C11" s="19">
        <v>3</v>
      </c>
      <c r="D11" s="19">
        <v>4</v>
      </c>
      <c r="E11" s="19">
        <v>5</v>
      </c>
      <c r="F11" s="19">
        <v>6</v>
      </c>
      <c r="G11" s="19">
        <v>7</v>
      </c>
      <c r="H11" s="19">
        <v>8</v>
      </c>
      <c r="I11" s="19">
        <v>9</v>
      </c>
      <c r="J11" s="19">
        <v>10</v>
      </c>
      <c r="K11" s="19">
        <v>11</v>
      </c>
    </row>
    <row r="12" spans="1:13" s="14" customFormat="1" ht="16.899999999999999" customHeight="1" x14ac:dyDescent="0.25">
      <c r="A12" s="13"/>
      <c r="B12" s="21" t="s">
        <v>0</v>
      </c>
      <c r="C12" s="27">
        <f>SUM(C14:C17)</f>
        <v>379267.2</v>
      </c>
      <c r="D12" s="27">
        <f t="shared" ref="D12:K12" si="0">SUM(D14:D17)</f>
        <v>351571.20000000001</v>
      </c>
      <c r="E12" s="27">
        <f t="shared" si="0"/>
        <v>27696</v>
      </c>
      <c r="F12" s="27">
        <f t="shared" si="0"/>
        <v>522798.1</v>
      </c>
      <c r="G12" s="27">
        <f t="shared" si="0"/>
        <v>478139.3</v>
      </c>
      <c r="H12" s="27">
        <f t="shared" si="0"/>
        <v>44658.8</v>
      </c>
      <c r="I12" s="27">
        <f t="shared" si="0"/>
        <v>0</v>
      </c>
      <c r="J12" s="27">
        <f t="shared" si="0"/>
        <v>0</v>
      </c>
      <c r="K12" s="27">
        <f t="shared" si="0"/>
        <v>0</v>
      </c>
    </row>
    <row r="13" spans="1:13" s="6" customFormat="1" ht="13.15" customHeight="1" x14ac:dyDescent="0.25">
      <c r="A13" s="7"/>
      <c r="B13" s="22" t="s">
        <v>1</v>
      </c>
      <c r="C13" s="23"/>
      <c r="D13" s="23"/>
      <c r="E13" s="23"/>
      <c r="F13" s="23"/>
      <c r="G13" s="23"/>
      <c r="H13" s="23"/>
      <c r="I13" s="23"/>
      <c r="J13" s="23"/>
      <c r="K13" s="23"/>
    </row>
    <row r="14" spans="1:13" s="6" customFormat="1" ht="42" customHeight="1" x14ac:dyDescent="0.25">
      <c r="A14" s="20" t="s">
        <v>9</v>
      </c>
      <c r="B14" s="28" t="s">
        <v>19</v>
      </c>
      <c r="C14" s="26">
        <f>+D14+E14</f>
        <v>76000</v>
      </c>
      <c r="D14" s="29">
        <v>72200</v>
      </c>
      <c r="E14" s="29">
        <v>3800</v>
      </c>
      <c r="F14" s="26">
        <f>+G14+H14</f>
        <v>0</v>
      </c>
      <c r="G14" s="29">
        <v>0</v>
      </c>
      <c r="H14" s="29">
        <v>0</v>
      </c>
      <c r="I14" s="26">
        <f>+J14+K14</f>
        <v>0</v>
      </c>
      <c r="J14" s="29">
        <v>0</v>
      </c>
      <c r="K14" s="29">
        <v>0</v>
      </c>
    </row>
    <row r="15" spans="1:13" ht="40.9" customHeight="1" x14ac:dyDescent="0.25">
      <c r="A15" s="20" t="s">
        <v>10</v>
      </c>
      <c r="B15" s="28" t="s">
        <v>7</v>
      </c>
      <c r="C15" s="26">
        <f>+D15+E15</f>
        <v>10000</v>
      </c>
      <c r="D15" s="26">
        <v>9000</v>
      </c>
      <c r="E15" s="26">
        <v>1000</v>
      </c>
      <c r="F15" s="26">
        <f>+G15+H15</f>
        <v>40000</v>
      </c>
      <c r="G15" s="26">
        <v>36000</v>
      </c>
      <c r="H15" s="26">
        <v>4000</v>
      </c>
      <c r="I15" s="26">
        <f>+J15+K15</f>
        <v>0</v>
      </c>
      <c r="J15" s="26">
        <v>0</v>
      </c>
      <c r="K15" s="26">
        <v>0</v>
      </c>
    </row>
    <row r="16" spans="1:13" ht="53.45" customHeight="1" x14ac:dyDescent="0.25">
      <c r="A16" s="20" t="s">
        <v>11</v>
      </c>
      <c r="B16" s="28" t="s">
        <v>16</v>
      </c>
      <c r="C16" s="26">
        <f>+D16+E16</f>
        <v>84336.8</v>
      </c>
      <c r="D16" s="26">
        <v>80481</v>
      </c>
      <c r="E16" s="26">
        <v>3855.8</v>
      </c>
      <c r="F16" s="26">
        <f>+G16+H16</f>
        <v>259023.9</v>
      </c>
      <c r="G16" s="26">
        <v>246072.5</v>
      </c>
      <c r="H16" s="26">
        <v>12951.4</v>
      </c>
      <c r="I16" s="26">
        <f>+J16+K16</f>
        <v>0</v>
      </c>
      <c r="J16" s="26">
        <v>0</v>
      </c>
      <c r="K16" s="26">
        <v>0</v>
      </c>
    </row>
    <row r="17" spans="1:11" ht="54" customHeight="1" x14ac:dyDescent="0.25">
      <c r="A17" s="20" t="s">
        <v>18</v>
      </c>
      <c r="B17" s="28" t="s">
        <v>8</v>
      </c>
      <c r="C17" s="26">
        <f>+D17+E17</f>
        <v>208930.40000000002</v>
      </c>
      <c r="D17" s="26">
        <v>189890.2</v>
      </c>
      <c r="E17" s="26">
        <v>19040.2</v>
      </c>
      <c r="F17" s="26">
        <f>+G17+H17</f>
        <v>223774.19999999998</v>
      </c>
      <c r="G17" s="26">
        <v>196066.8</v>
      </c>
      <c r="H17" s="26">
        <v>27707.4</v>
      </c>
      <c r="I17" s="26">
        <f>+J17+K17</f>
        <v>0</v>
      </c>
      <c r="J17" s="26">
        <v>0</v>
      </c>
      <c r="K17" s="26">
        <v>0</v>
      </c>
    </row>
    <row r="18" spans="1:11" ht="14.45" customHeight="1" x14ac:dyDescent="0.25"/>
    <row r="21" spans="1:11" x14ac:dyDescent="0.25">
      <c r="B21" s="24"/>
    </row>
  </sheetData>
  <mergeCells count="19">
    <mergeCell ref="A7:B7"/>
    <mergeCell ref="A8:A10"/>
    <mergeCell ref="C8:E8"/>
    <mergeCell ref="D9:E9"/>
    <mergeCell ref="C9:C10"/>
    <mergeCell ref="B8:B10"/>
    <mergeCell ref="A6:K6"/>
    <mergeCell ref="I2:K2"/>
    <mergeCell ref="I3:K3"/>
    <mergeCell ref="I4:K4"/>
    <mergeCell ref="D2:F2"/>
    <mergeCell ref="D3:F3"/>
    <mergeCell ref="D4:F4"/>
    <mergeCell ref="F8:H8"/>
    <mergeCell ref="F9:F10"/>
    <mergeCell ref="G9:H9"/>
    <mergeCell ref="I8:K8"/>
    <mergeCell ref="I9:I10"/>
    <mergeCell ref="J9:K9"/>
  </mergeCells>
  <phoneticPr fontId="4" type="noConversion"/>
  <printOptions verticalCentered="1"/>
  <pageMargins left="0.78740157480314965" right="0.39370078740157483" top="1.3385826771653544" bottom="0.78740157480314965" header="0.31496062992125984" footer="0.31496062992125984"/>
  <pageSetup paperSize="9" scale="85" fitToHeight="0" orientation="landscape" blackAndWhite="1" horizontalDpi="300" verticalDpi="300" r:id="rId1"/>
  <headerFooter differentFirst="1">
    <oddHeader>&amp;C&amp;"Times New Roman,обычный"&amp;12&amp;P</oddHeader>
    <firstHeader xml:space="preserve">&amp;C
&amp;P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2017-ут1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TSGOEVA</dc:creator>
  <cp:lastModifiedBy>Татьяна A. Побежимова</cp:lastModifiedBy>
  <cp:lastPrinted>2019-06-17T14:09:42Z</cp:lastPrinted>
  <dcterms:created xsi:type="dcterms:W3CDTF">2012-09-21T05:45:21Z</dcterms:created>
  <dcterms:modified xsi:type="dcterms:W3CDTF">2019-08-02T09:59:50Z</dcterms:modified>
</cp:coreProperties>
</file>