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ФИН__УПРАВЛЕНИЕ\"/>
    </mc:Choice>
  </mc:AlternateContent>
  <bookViews>
    <workbookView xWindow="0" yWindow="0" windowWidth="28800" windowHeight="11835" tabRatio="897"/>
  </bookViews>
  <sheets>
    <sheet name="2021" sheetId="18" r:id="rId1"/>
  </sheets>
  <definedNames>
    <definedName name="_xlnm._FilterDatabase" localSheetId="0" hidden="1">'2021'!$A$7:$B$12</definedName>
  </definedNames>
  <calcPr calcId="152511"/>
</workbook>
</file>

<file path=xl/calcChain.xml><?xml version="1.0" encoding="utf-8"?>
<calcChain xmlns="http://schemas.openxmlformats.org/spreadsheetml/2006/main">
  <c r="C13" i="18" l="1"/>
  <c r="H11" i="18"/>
  <c r="G11" i="18"/>
  <c r="E11" i="18"/>
  <c r="D11" i="18"/>
  <c r="F13" i="18"/>
  <c r="K11" i="18" l="1"/>
  <c r="F11" i="18"/>
  <c r="C11" i="18" l="1"/>
  <c r="J13" i="18"/>
  <c r="K13" i="18" l="1"/>
  <c r="I13" i="18" l="1"/>
  <c r="J11" i="18"/>
  <c r="I11" i="18" l="1"/>
</calcChain>
</file>

<file path=xl/sharedStrings.xml><?xml version="1.0" encoding="utf-8"?>
<sst xmlns="http://schemas.openxmlformats.org/spreadsheetml/2006/main" count="24" uniqueCount="14">
  <si>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</si>
  <si>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</si>
  <si>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</si>
  <si>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</si>
  <si>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</si>
  <si>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</si>
  <si>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</si>
  <si>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Процент исполнения</t>
  </si>
  <si>
    <t>от______________ №______</t>
  </si>
  <si>
    <t xml:space="preserve">Строительство ВЗУ Есино г.о. Электросталь </t>
  </si>
  <si>
    <t>Приложение № 9
к решению Совета депутатов городского округа Электросталь Московской области</t>
  </si>
  <si>
    <t xml:space="preserve"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 за 2023 год </t>
  </si>
  <si>
    <t>Объемы финансирования  на 2023 год
(тыс. рублей)</t>
  </si>
  <si>
    <t>Исполнено за 2023 год
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</si>
</sst>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0" fontId="14" fillId="0" borderId="1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1" fontId="15" fillId="0" borderId="2" xfId="4" applyNumberFormat="1" applyFont="1" applyFill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left" vertical="center" wrapText="1"/>
    </xf>
    <xf numFmtId="1" fontId="14" fillId="0" borderId="2" xfId="4" applyNumberFormat="1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left" vertical="center" wrapText="1"/>
    </xf>
    <xf numFmtId="3" fontId="14" fillId="0" borderId="1" xfId="2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left" vertical="center"/>
    </xf>
    <xf numFmtId="0" fontId="14" fillId="2" borderId="0" xfId="0" applyFont="1" applyFill="1"/>
    <xf numFmtId="1" fontId="14" fillId="0" borderId="1" xfId="4" applyNumberFormat="1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left" vertical="top" wrapText="1"/>
      <protection locked="0" hidden="1"/>
    </xf>
    <xf numFmtId="0" fontId="18" fillId="0" borderId="0" xfId="0" applyFont="1" applyFill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top"/>
    </xf>
    <xf numFmtId="165" fontId="16" fillId="2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top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4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4" fillId="3" borderId="0" xfId="0" applyNumberFormat="1" applyFont="1" applyFill="1" applyBorder="1" applyAlignment="1" applyProtection="1">
      <alignment horizontal="left" wrapText="1"/>
      <protection locked="0" hidden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tabSelected="1" showRuler="0" zoomScaleSheetLayoutView="75" workbookViewId="0">
      <selection activeCell="I2" sqref="I2:K2"/>
    </sheetView>
  </sheetViews>
  <sheetFormatPr defaultColWidth="9.140625" defaultRowHeight="15.75" x14ac:dyDescent="0.25"/>
  <cols>
    <col min="1" max="1" width="4.140625" style="11" bestFit="1" customWidth="1"/>
    <col min="2" max="2" width="42.5703125" style="10" customWidth="1"/>
    <col min="3" max="3" width="8.85546875" style="7" customWidth="1"/>
    <col min="4" max="4" width="10.42578125" style="7" customWidth="1"/>
    <col min="5" max="5" width="9.140625" style="7" customWidth="1"/>
    <col min="6" max="6" width="8.5703125" style="7" customWidth="1"/>
    <col min="7" max="7" width="10.85546875" style="7" customWidth="1"/>
    <col min="8" max="8" width="9.42578125" style="7" customWidth="1"/>
    <col min="9" max="9" width="8.140625" style="7" customWidth="1"/>
    <col min="10" max="11" width="9.42578125" style="7" customWidth="1"/>
    <col min="12" max="16384" width="9.140625" style="7"/>
  </cols>
  <sheetData>
    <row r="1" spans="1:11" customFormat="1" ht="16.5" customHeight="1" x14ac:dyDescent="0.25">
      <c r="B1" s="5"/>
      <c r="C1" s="5"/>
    </row>
    <row r="2" spans="1:11" customFormat="1" ht="54.75" customHeight="1" x14ac:dyDescent="0.25">
      <c r="A2" s="13"/>
      <c r="B2" s="14"/>
      <c r="C2" s="14"/>
      <c r="D2" s="40"/>
      <c r="E2" s="40"/>
      <c r="F2" s="40"/>
      <c r="G2" s="5"/>
      <c r="H2" s="5"/>
      <c r="I2" s="38" t="s">
        <v>10</v>
      </c>
      <c r="J2" s="38"/>
      <c r="K2" s="38"/>
    </row>
    <row r="3" spans="1:11" customFormat="1" ht="15.6" customHeight="1" x14ac:dyDescent="0.25">
      <c r="A3" s="13"/>
      <c r="B3" s="14"/>
      <c r="C3" s="14"/>
      <c r="D3" s="41"/>
      <c r="E3" s="41"/>
      <c r="F3" s="41"/>
      <c r="G3" s="5"/>
      <c r="H3" s="5"/>
      <c r="I3" s="39" t="s">
        <v>8</v>
      </c>
      <c r="J3" s="39"/>
      <c r="K3" s="39"/>
    </row>
    <row r="4" spans="1:11" s="2" customFormat="1" ht="10.5" customHeight="1" x14ac:dyDescent="0.25">
      <c r="A4" s="8"/>
      <c r="B4" s="9"/>
      <c r="C4" s="3"/>
      <c r="D4" s="3"/>
      <c r="E4" s="3"/>
      <c r="F4" s="3"/>
    </row>
    <row r="5" spans="1:11" s="1" customFormat="1" ht="48.75" customHeight="1" x14ac:dyDescent="0.25">
      <c r="A5" s="37" t="s">
        <v>11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1" customFormat="1" ht="21" customHeight="1" x14ac:dyDescent="0.25">
      <c r="A6" s="32"/>
      <c r="B6" s="32"/>
      <c r="E6" s="4"/>
    </row>
    <row r="7" spans="1:11" s="6" customFormat="1" ht="45" customHeight="1" x14ac:dyDescent="0.25">
      <c r="A7" s="33" t="s">
        <v>4</v>
      </c>
      <c r="B7" s="36" t="s">
        <v>3</v>
      </c>
      <c r="C7" s="34" t="s">
        <v>12</v>
      </c>
      <c r="D7" s="34"/>
      <c r="E7" s="34"/>
      <c r="F7" s="34" t="s">
        <v>13</v>
      </c>
      <c r="G7" s="34"/>
      <c r="H7" s="34"/>
      <c r="I7" s="34" t="s">
        <v>7</v>
      </c>
      <c r="J7" s="34"/>
      <c r="K7" s="34"/>
    </row>
    <row r="8" spans="1:11" s="6" customFormat="1" ht="15.6" customHeight="1" x14ac:dyDescent="0.25">
      <c r="A8" s="33"/>
      <c r="B8" s="36"/>
      <c r="C8" s="34" t="s">
        <v>0</v>
      </c>
      <c r="D8" s="35" t="s">
        <v>1</v>
      </c>
      <c r="E8" s="35"/>
      <c r="F8" s="34" t="s">
        <v>0</v>
      </c>
      <c r="G8" s="35" t="s">
        <v>1</v>
      </c>
      <c r="H8" s="35"/>
      <c r="I8" s="34" t="s">
        <v>0</v>
      </c>
      <c r="J8" s="35" t="s">
        <v>1</v>
      </c>
      <c r="K8" s="35"/>
    </row>
    <row r="9" spans="1:11" s="6" customFormat="1" ht="36" customHeight="1" x14ac:dyDescent="0.25">
      <c r="A9" s="33"/>
      <c r="B9" s="36"/>
      <c r="C9" s="34"/>
      <c r="D9" s="15" t="s">
        <v>2</v>
      </c>
      <c r="E9" s="15" t="s">
        <v>5</v>
      </c>
      <c r="F9" s="34"/>
      <c r="G9" s="15" t="s">
        <v>2</v>
      </c>
      <c r="H9" s="15" t="s">
        <v>5</v>
      </c>
      <c r="I9" s="34"/>
      <c r="J9" s="15" t="s">
        <v>2</v>
      </c>
      <c r="K9" s="15" t="s">
        <v>5</v>
      </c>
    </row>
    <row r="10" spans="1:11" s="6" customFormat="1" ht="12" customHeight="1" x14ac:dyDescent="0.25">
      <c r="A10" s="24">
        <v>1</v>
      </c>
      <c r="B10" s="2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5">
        <v>11</v>
      </c>
    </row>
    <row r="11" spans="1:11" s="12" customFormat="1" ht="17.100000000000001" customHeight="1" x14ac:dyDescent="0.25">
      <c r="A11" s="17"/>
      <c r="B11" s="18" t="s">
        <v>0</v>
      </c>
      <c r="C11" s="16">
        <f t="shared" ref="C11:H11" si="0">SUM(C13:C13)</f>
        <v>8753.5</v>
      </c>
      <c r="D11" s="16">
        <f t="shared" si="0"/>
        <v>4452.5</v>
      </c>
      <c r="E11" s="16">
        <f t="shared" si="0"/>
        <v>4301</v>
      </c>
      <c r="F11" s="16">
        <f t="shared" si="0"/>
        <v>5960.5</v>
      </c>
      <c r="G11" s="16">
        <f t="shared" si="0"/>
        <v>4452.5</v>
      </c>
      <c r="H11" s="16">
        <f t="shared" si="0"/>
        <v>1508</v>
      </c>
      <c r="I11" s="28">
        <f>F11/C11*100</f>
        <v>68.092762894842068</v>
      </c>
      <c r="J11" s="28">
        <f t="shared" ref="J11" si="1">G11/D11*100</f>
        <v>100</v>
      </c>
      <c r="K11" s="29">
        <f t="shared" ref="K11" si="2">H11/E11*100</f>
        <v>35.061613578237619</v>
      </c>
    </row>
    <row r="12" spans="1:11" s="6" customFormat="1" ht="13.35" customHeight="1" x14ac:dyDescent="0.25">
      <c r="A12" s="19"/>
      <c r="B12" s="20" t="s">
        <v>1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24.75" customHeight="1" x14ac:dyDescent="0.25">
      <c r="A13" s="21" t="s">
        <v>6</v>
      </c>
      <c r="B13" s="26" t="s">
        <v>9</v>
      </c>
      <c r="C13" s="29">
        <f t="shared" ref="C13" si="3">+D13+E13</f>
        <v>8753.5</v>
      </c>
      <c r="D13" s="31">
        <v>4452.5</v>
      </c>
      <c r="E13" s="31">
        <v>4301</v>
      </c>
      <c r="F13" s="29">
        <f t="shared" ref="F13" si="4">+G13+H13</f>
        <v>5960.5</v>
      </c>
      <c r="G13" s="31">
        <v>4452.5</v>
      </c>
      <c r="H13" s="31">
        <v>1508</v>
      </c>
      <c r="I13" s="31">
        <f t="shared" ref="I13" si="5">F13/C13*100</f>
        <v>68.092762894842068</v>
      </c>
      <c r="J13" s="31">
        <f t="shared" ref="J13" si="6">G13/D13*100</f>
        <v>100</v>
      </c>
      <c r="K13" s="31">
        <f t="shared" ref="K13" si="7">H13/E13*100</f>
        <v>35.061613578237619</v>
      </c>
    </row>
    <row r="14" spans="1:11" ht="8.1" customHeight="1" x14ac:dyDescent="0.25">
      <c r="A14" s="27"/>
      <c r="B14" s="22"/>
      <c r="C14" s="23"/>
      <c r="D14" s="23"/>
      <c r="E14" s="23"/>
      <c r="F14" s="23"/>
      <c r="G14" s="23"/>
      <c r="H14" s="23"/>
      <c r="I14" s="23"/>
      <c r="J14" s="23"/>
      <c r="K14" s="23"/>
    </row>
    <row r="15" spans="1:11" x14ac:dyDescent="0.25">
      <c r="A15" s="27"/>
      <c r="B15" s="22"/>
      <c r="C15" s="23"/>
      <c r="D15" s="23"/>
      <c r="E15" s="23"/>
      <c r="F15" s="23"/>
      <c r="G15" s="23"/>
      <c r="H15" s="23"/>
      <c r="I15" s="23"/>
      <c r="J15" s="23"/>
      <c r="K15" s="23"/>
    </row>
    <row r="16" spans="1:11" x14ac:dyDescent="0.25">
      <c r="A16" s="27"/>
      <c r="B16" s="22"/>
      <c r="C16" s="23"/>
      <c r="D16" s="23"/>
      <c r="E16" s="23"/>
      <c r="F16" s="23"/>
      <c r="G16" s="23"/>
      <c r="H16" s="23"/>
      <c r="I16" s="23"/>
      <c r="J16" s="23"/>
      <c r="K16" s="23"/>
    </row>
    <row r="17" spans="1:11" x14ac:dyDescent="0.25">
      <c r="A17" s="27"/>
      <c r="B17" s="22"/>
      <c r="C17" s="23"/>
      <c r="D17" s="23"/>
      <c r="E17" s="23"/>
      <c r="F17" s="23"/>
      <c r="G17" s="23"/>
      <c r="H17" s="23"/>
      <c r="I17" s="23"/>
      <c r="J17" s="23"/>
      <c r="K17" s="23"/>
    </row>
    <row r="18" spans="1:11" x14ac:dyDescent="0.25">
      <c r="A18" s="27"/>
      <c r="B18" s="22"/>
      <c r="C18" s="23"/>
      <c r="D18" s="23"/>
      <c r="E18" s="23"/>
      <c r="F18" s="23"/>
      <c r="G18" s="23"/>
      <c r="H18" s="23"/>
      <c r="I18" s="23"/>
      <c r="J18" s="23"/>
      <c r="K18" s="23"/>
    </row>
    <row r="19" spans="1:11" x14ac:dyDescent="0.25">
      <c r="A19" s="27"/>
      <c r="B19" s="22"/>
      <c r="C19" s="23"/>
      <c r="D19" s="23"/>
      <c r="E19" s="23"/>
      <c r="F19" s="23"/>
      <c r="G19" s="23"/>
      <c r="H19" s="23"/>
      <c r="I19" s="23"/>
      <c r="J19" s="23"/>
      <c r="K19" s="23"/>
    </row>
  </sheetData>
  <mergeCells count="17">
    <mergeCell ref="F7:H7"/>
    <mergeCell ref="F8:F9"/>
    <mergeCell ref="G8:H8"/>
    <mergeCell ref="I7:K7"/>
    <mergeCell ref="I8:I9"/>
    <mergeCell ref="J8:K8"/>
    <mergeCell ref="A5:K5"/>
    <mergeCell ref="I2:K2"/>
    <mergeCell ref="I3:K3"/>
    <mergeCell ref="D2:F2"/>
    <mergeCell ref="D3:F3"/>
    <mergeCell ref="A6:B6"/>
    <mergeCell ref="A7:A9"/>
    <mergeCell ref="C7:E7"/>
    <mergeCell ref="D8:E8"/>
    <mergeCell ref="C8:C9"/>
    <mergeCell ref="B7:B9"/>
  </mergeCells>
  <phoneticPr fontId="4" type="noConversion"/>
  <printOptions verticalCentered="1"/>
  <pageMargins left="0.78740157480314965" right="0.39370078740157483" top="1.1811023622047245" bottom="0.78740157480314965" header="0.31496062992125984" footer="0.31496062992125984"/>
  <pageSetup paperSize="9" orientation="landscape" blackAndWhite="1" horizontalDpi="300" verticalDpi="300" r:id="rId1"/>
  <headerFoot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2023-02-20T14:24:03Z</cp:lastPrinted>
  <dcterms:created xsi:type="dcterms:W3CDTF">2012-09-21T05:45:21Z</dcterms:created>
  <dcterms:modified xsi:type="dcterms:W3CDTF">2024-04-15T07:58:20Z</dcterms:modified>
</cp:coreProperties>
</file>