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600" yWindow="525" windowWidth="23250" windowHeight="10170"/>
  </bookViews>
  <sheets>
    <sheet name="Результат" sheetId="1" r:id="rId1"/>
  </sheets>
  <definedNames>
    <definedName name="_xlnm.Print_Area" localSheetId="0">Результат!$A$1:$G$223</definedName>
  </definedNames>
  <calcPr calcId="125725"/>
</workbook>
</file>

<file path=xl/calcChain.xml><?xml version="1.0" encoding="utf-8"?>
<calcChain xmlns="http://schemas.openxmlformats.org/spreadsheetml/2006/main">
  <c r="E167" i="1"/>
  <c r="F167" s="1"/>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7"/>
  <c r="F16"/>
  <c r="F15"/>
  <c r="F14"/>
  <c r="F13"/>
  <c r="F12"/>
  <c r="F11"/>
  <c r="F10"/>
  <c r="F9"/>
  <c r="F8"/>
</calcChain>
</file>

<file path=xl/sharedStrings.xml><?xml version="1.0" encoding="utf-8"?>
<sst xmlns="http://schemas.openxmlformats.org/spreadsheetml/2006/main" count="432" uniqueCount="423">
  <si>
    <t>Код дохода</t>
  </si>
  <si>
    <t>Наименование кода дохода</t>
  </si>
  <si>
    <t>1 00 00 000 00 0000 000</t>
  </si>
  <si>
    <t>НАЛОГОВЫЕ И НЕНАЛОГОВЫЕ ДОХОДЫ</t>
  </si>
  <si>
    <t>1 01 00 000 00 0000 000</t>
  </si>
  <si>
    <t>НАЛОГИ НА ПРИБЫЛЬ, ДОХОДЫ</t>
  </si>
  <si>
    <t>1 01 02 000 01 0000 110</t>
  </si>
  <si>
    <t>Налог на доходы физических лиц</t>
  </si>
  <si>
    <t>1 03 00 000 00 0000 000</t>
  </si>
  <si>
    <t>НАЛОГИ НА ТОВАРЫ (РАБОТЫ, УСЛУГИ), РЕАЛИЗУЕМЫЕ НА ТЕРРИТОРИИ РОССИЙСКОЙ ФЕДЕРАЦИИ</t>
  </si>
  <si>
    <t>1 03 02 000 01 0000 110</t>
  </si>
  <si>
    <t>Акцизы по подакцизным товарам (продукции), производимым на территории Российской Федерации</t>
  </si>
  <si>
    <t>1 05 00 000 00 0000 000</t>
  </si>
  <si>
    <t>НАЛОГИ НА СОВОКУПНЫЙ ДОХОД</t>
  </si>
  <si>
    <t>1 05 01 000 00 0000 110</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</si>
  <si>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</si>
  <si>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</si>
  <si>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1 05 04 000 02 0000 110</t>
  </si>
  <si>
    <t>Налог, взимаемый в связи с применением патентной системы налогообложения</t>
  </si>
  <si>
    <t>1 05 07 000 01 0000 110</t>
  </si>
  <si>
    <t>Налог, взимаемый в связи с применением специального налогового режима "Автоматизированная упрощенная система налогообложения"</t>
  </si>
  <si>
    <t>1 06 00 000 00 0000 000</t>
  </si>
  <si>
    <t>НАЛОГИ НА ИМУЩЕСТВО</t>
  </si>
  <si>
    <t>1 06 01 000 00 0000 110</t>
  </si>
  <si>
    <t>Налог на имущество физических лиц</t>
  </si>
  <si>
    <t>1 06 06 000 00 0000 110</t>
  </si>
  <si>
    <t>Земельный налог</t>
  </si>
  <si>
    <t>1 08 00 000 00 0000 000</t>
  </si>
  <si>
    <t>ГОСУДАРСТВЕННАЯ ПОШЛИНА</t>
  </si>
  <si>
    <t>1 08 03 000 01 0000 110</t>
  </si>
  <si>
    <t>Государственная пошлина по делам, рассматриваемым в судах общей юрисдикции, мировыми судьями</t>
  </si>
  <si>
    <t>1 08 07 000 01 0000 110</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</si>
  <si>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</si>
  <si>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выдачу разрешения на установку рекламной конструкции</t>
  </si>
  <si>
    <t>1 11 00 000 00 0000 000</t>
  </si>
  <si>
    <t>ДОХОДЫ ОТ ИСПОЛЬЗОВАНИЯ ИМУЩЕСТВА, НАХОДЯЩЕГОСЯ В ГОСУДАРСТВЕННОЙ И МУНИЦИПАЛЬНОЙ СОБСТВЕННОСТИ</t>
  </si>
  <si>
    <t>1 11 05 000 00 0000 120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</si>
  <si>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</si>
  <si>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1 11 05 300 00 0000 120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</si>
  <si>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</si>
  <si>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1 11 09 000 00 0000 120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</si>
  <si>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</si>
  <si>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1 12 00 000 00 0000 000</t>
  </si>
  <si>
    <t>ПЛАТЕЖИ ПРИ ПОЛЬЗОВАНИИ ПРИРОДНЫМИ РЕСУРСАМИ</t>
  </si>
  <si>
    <t>1 12 01 000 01 0000 120</t>
  </si>
  <si>
    <t>Плата за негативное воздействие на окружающую среду</t>
  </si>
  <si>
    <t>1 12 01 041 01 0000 120</t>
  </si>
  <si>
    <t>Плата за размещение отходов производства</t>
  </si>
  <si>
    <t>1 12 01 042 01 0000 120</t>
  </si>
  <si>
    <t>Плата за размещение твердых коммунальных отходов</t>
  </si>
  <si>
    <t>1 13 00 000 00 0000 000</t>
  </si>
  <si>
    <t>ДОХОДЫ ОТ ОКАЗАНИЯ ПЛАТНЫХ УСЛУГ И КОМПЕНСАЦИИ ЗАТРАТ ГОСУДАРСТВА</t>
  </si>
  <si>
    <t>1 13 01 000 00 0000 130</t>
  </si>
  <si>
    <t>Доходы от оказания платных услуг (работ)</t>
  </si>
  <si>
    <t>1 13 02 000 00 0000 130</t>
  </si>
  <si>
    <t>Доходы от компенсации затрат государства</t>
  </si>
  <si>
    <t>1 14 00 000 00 0000 000</t>
  </si>
  <si>
    <t>ДОХОДЫ ОТ ПРОДАЖИ МАТЕРИАЛЬНЫХ И НЕМАТЕРИАЛЬНЫХ АКТИВОВ</t>
  </si>
  <si>
    <t>1 14 01 000 00 0000 410</t>
  </si>
  <si>
    <t>Доходы от продажи квартир</t>
  </si>
  <si>
    <t>1 14 02 000 00 0000 000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</si>
  <si>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</si>
  <si>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1 14 06 000 00 0000 430</t>
  </si>
  <si>
    <t>Доходы от продажи земельных участков, находящихся в государственной и муниципальной собственности</t>
  </si>
  <si>
    <t>1 14 06 300 00 0000 430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</si>
  <si>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</si>
  <si>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1 16 00 000 00 0000 000</t>
  </si>
  <si>
    <t>ШТРАФЫ, САНКЦИИ, ВОЗМЕЩЕНИЕ УЩЕРБА</t>
  </si>
  <si>
    <t>1 16 01 000 01 0000 140</t>
  </si>
  <si>
    <t>Административные штрафы, установленные Кодексом Российской Федерации об административных правонарушениях</t>
  </si>
  <si>
    <t>1 16 02 000 02 0000 140</t>
  </si>
  <si>
    <t>Административные штрафы, установленные законами субъектов Российской Федерации об административных правонарушениях</t>
  </si>
  <si>
    <t>1 16 07 000 00 0000 140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</si>
  <si>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</si>
  <si>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1 16 10 000 00 0000 140</t>
  </si>
  <si>
    <t>Платежи в целях возмещения причиненного ущерба (убытков)</t>
  </si>
  <si>
    <t>1 17 00 000 00 0000 000</t>
  </si>
  <si>
    <t>ПРОЧИЕ НЕНАЛОГОВЫЕ ДОХОДЫ</t>
  </si>
  <si>
    <t>1 17 05 000 00 0000 180</t>
  </si>
  <si>
    <t>Прочие неналоговые доходы</t>
  </si>
  <si>
    <t>2 00 00 000 00 0000 000</t>
  </si>
  <si>
    <t>БЕЗВОЗМЕЗДНЫЕ ПОСТУПЛЕНИЯ</t>
  </si>
  <si>
    <t>2 02 00 000 00 0000 000</t>
  </si>
  <si>
    <t>БЕЗВОЗМЕЗДНЫЕ ПОСТУПЛЕНИЯ ОТ ДРУГИХ БЮДЖЕТОВ БЮДЖЕТНОЙ СИСТЕМЫ РОССИЙСКОЙ ФЕДЕРАЦИИ</t>
  </si>
  <si>
    <t>2 02 20 000 00 0000 150</t>
  </si>
  <si>
    <t>Субсидии бюджетам бюджетной системы Российской Федерации (межбюджетные субсидии)</t>
  </si>
  <si>
    <t>2 02 20 302 04 0000 150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</si>
  <si>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</si>
  <si>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2 02 25 304 04 0000 150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</si>
  <si>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</si>
  <si>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2 02 25 519 04 0000 150</t>
  </si>
  <si>
    <t>Субсидии бюджетам городских округов на поддержку отрасли культуры</t>
  </si>
  <si>
    <t>2 02 25 555 04 0000 150</t>
  </si>
  <si>
    <t>2 02 27 227 04 0000 150</t>
  </si>
  <si>
    <t>2 02 29 999 04 0000 150</t>
  </si>
  <si>
    <t>Прочие субсидии бюджетам городских округов</t>
  </si>
  <si>
    <t>2 02 29 999 04 0013 150</t>
  </si>
  <si>
    <t>Прочие субсидии бюджетам городских округов (государственная поддержка частных дошкольных образовательных организаций в Московской области с целью возмещения расходов на присмотр и уход, содержание имущества и арендную плату за использование помещений)</t>
  </si>
  <si>
    <t>2 02 29 999 04 0016 150</t>
  </si>
  <si>
    <t>Прочие субсидии бюджетам городских округов (организация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 в Московской области)</t>
  </si>
  <si>
    <t>2 02 29 999 04 0017 150</t>
  </si>
  <si>
    <t>Прочие субсидии бюджетам городских округов (мероприятия по организации отдыха детей в каникулярное время)</t>
  </si>
  <si>
    <t>2 02 29 999 04 0035 150</t>
  </si>
  <si>
    <t>Прочие субсидии бюджетам городских округов (проведение работ по капитальному ремонту зданий региональных (муниципальных) общеобразовательных организаций)</t>
  </si>
  <si>
    <t>2 02 29 999 04 0036 150</t>
  </si>
  <si>
    <t>Прочие субсидии бюджетам городских округов (оснащение отремонтированных зданий общеобразовательных организаций средствами обучения и воспитания)</t>
  </si>
  <si>
    <t>2 02 29 999 04 0038 150</t>
  </si>
  <si>
    <t>Прочие субсидии бюджетам городских округов (благоустройство лесопарковых зон)</t>
  </si>
  <si>
    <t>2 02 29 999 04 0045 150</t>
  </si>
  <si>
    <t>Прочие субсидии бюджетам городских округов (реализация мероприятий по благоустройству территорий муниципальных общеобразовательных организаций)</t>
  </si>
  <si>
    <t>2 02 30 000 00 0000 150</t>
  </si>
  <si>
    <t>Субвенции бюджетам бюджетной системы Российской Федерации</t>
  </si>
  <si>
    <t>2 02 30 024 04 0002 150</t>
  </si>
  <si>
    <t>Субвенции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t>
  </si>
  <si>
    <t>2 02 30 024 04 0003 150</t>
  </si>
  <si>
    <t>Субвенции на 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t>
  </si>
  <si>
    <t>2 02 30 024 04 0004 150</t>
  </si>
  <si>
    <t>Субвенции на создание административных комиссий, уполномоченных рассматривать дела об административных правонарушениях в сфере благоустройства</t>
  </si>
  <si>
    <t>2 02 30 024 04 0006 150</t>
  </si>
  <si>
    <t>Субвенции на обеспечение переданных государственных полномочий Московской области по организации деятельности по сбору (в том числе раздельному сбору) отходов на лесных участках в составе земель лесного фонда, не предоставленных гражданам и юридическим лицам, а также по транспортированию, обработке и утилизации таких отходов</t>
  </si>
  <si>
    <t>2 02 30 029 04 0000 150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</si>
  <si>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</si>
  <si>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2 02 35 082 04 0000 150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</si>
  <si>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</si>
  <si>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2 02 35 118 04 0000 150</t>
  </si>
  <si>
    <t>Субвенции бюджетам городских округов на осуществление первичного воинского учета органами местного самоуправления поселений, муниципальных и городских округов</t>
  </si>
  <si>
    <t>2 02 35 120 04 0000 150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</si>
  <si>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</si>
  <si>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2 02 35 179 04 0000 150</t>
  </si>
  <si>
    <t>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</si>
  <si>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2 02 35 303 04 0000 150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</si>
  <si>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</si>
  <si>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2 02 39 999 04 0000 150</t>
  </si>
  <si>
    <t>Прочие субвенции бюджетам городских округов</t>
  </si>
  <si>
    <t>2 02 39 999 04 0003 150</t>
  </si>
  <si>
    <t>Прочие субвенции бюджетам городских округов (осуществление переданных полномочий Московской области по транспортировке в морг, включая погрузоразгрузочные работы, с мест обнаружения или происшествия умерших для производства судебно-медицинской экспертизы)</t>
  </si>
  <si>
    <t>2 02 39 999 04 0009 150</t>
  </si>
  <si>
    <t>Прочие субвенции бюджетам городских округов (финансовое обеспечение получения гражданами дошкольного образования в частных дошкольных образовательных организациях в Московской области, дошкольного, начального общего, основного общего, среднего общего образования в частных общеобразовательных организациях в Московской области,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и на обеспечение питанием отдельных категорий обучающихся по очной форме обучения в частных общеобразовательных организациях в Московской области, осуществляющих образовательную деятельность по имеющим государственную аккредитацию основным общеобразовательным программам)</t>
  </si>
  <si>
    <t>2 02 39 999 04 0010 150</t>
  </si>
  <si>
    <t>Прочие субвенции бюджетам городских округов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Московской области, обеспечение дополнительного образования детей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</si>
  <si>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2 02 40 000 00 0000 150</t>
  </si>
  <si>
    <t>Иные межбюджетные трансферты</t>
  </si>
  <si>
    <t>2 02 49 999 04 0000 150</t>
  </si>
  <si>
    <t>Прочие межбюджетные трансферты, передаваемые бюджетам городских округов</t>
  </si>
  <si>
    <t>2 02 49 999 04 0009 150</t>
  </si>
  <si>
    <t>Прочие межбюджетные трансферты, передаваемые бюджетам  городских округов (финансовое обеспечение расходов в связи с освобождением семей отдельных категорий граждан от платы, взимаемой за присмотр и уход за ребенком в муниципальных образовательных организациях в Московской области, реализующих программы дошкольного образования)</t>
  </si>
  <si>
    <t>2 02 49 999 04 0011 150</t>
  </si>
  <si>
    <t>Прочие межбюджетные трансферты, передаваемые бюджетам  городских округов (предоставление детям отдельных категорий граждан права бесплатного посещения занятий по дополнительным образовательным программам, реализуемым на платной основе в муниципальных образовательных организациях)</t>
  </si>
  <si>
    <t>2 02 49 999 04 0012 150</t>
  </si>
  <si>
    <t>Прочие межбюджетные трансферты, передаваемые бюджетам городских округов (Финансирование организаций дополнительного образования сферы культуры, направленное на социальную поддержку одаренных детей)</t>
  </si>
  <si>
    <t xml:space="preserve">ИТОГО  </t>
  </si>
  <si>
    <t>Наименование</t>
  </si>
  <si>
    <t>РзПр</t>
  </si>
  <si>
    <t>Общегосударственные вопросы</t>
  </si>
  <si>
    <t>0100</t>
  </si>
  <si>
    <t>Функционирование высшего должностного лица субъекта Российской Федерации и муниципального образования</t>
  </si>
  <si>
    <t>0102</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</si>
  <si>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</si>
  <si>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</si>
  <si>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Функционирование Правительства Российской Федерации, высших исполнительных органов субъектов Российской Федерации, местных администраций</t>
  </si>
  <si>
    <t>0104</t>
  </si>
  <si>
    <t>Обеспечение деятельности финансовых, налоговых и таможенных органов и органов финансового (финансово-бюджетного) надзора</t>
  </si>
  <si>
    <t>0106</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</si>
  <si>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</si>
  <si>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</si>
  <si>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</si>
  <si>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</si>
  <si>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</si>
  <si>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</si>
  <si>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</si>
  <si>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</si>
  <si>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Мобилизационная подготовка экономики</t>
  </si>
  <si>
    <t>0204</t>
  </si>
  <si>
    <t>Национальная безопасность и правоохранительная деятельность</t>
  </si>
  <si>
    <t>0300</t>
  </si>
  <si>
    <t>Гражданская оборона</t>
  </si>
  <si>
    <t>0309</t>
  </si>
  <si>
    <t>Защита населения и территории от чрезвычайных ситуаций природного и техногенного характера, пожарная безопасность</t>
  </si>
  <si>
    <t>0310</t>
  </si>
  <si>
    <t>Другие вопросы в области национальной безопасности и правоохранительной деятельности</t>
  </si>
  <si>
    <t>0314</t>
  </si>
  <si>
    <t>Национальная экономика</t>
  </si>
  <si>
    <t>0400</t>
  </si>
  <si>
    <t>Сельское хозяйство и рыболовство</t>
  </si>
  <si>
    <t>0405</t>
  </si>
  <si>
    <t>Транспорт</t>
  </si>
  <si>
    <t>0408</t>
  </si>
  <si>
    <t>Дорожное хозяйство (дорожные фонды)</t>
  </si>
  <si>
    <t>0409</t>
  </si>
  <si>
    <t>Связь и информатика</t>
  </si>
  <si>
    <t>0410</t>
  </si>
  <si>
    <t>Другие вопросы в области национальной экономики</t>
  </si>
  <si>
    <t>0412</t>
  </si>
  <si>
    <t>Жилищно-коммунальное хозяйство</t>
  </si>
  <si>
    <t>0500</t>
  </si>
  <si>
    <t>Жилищное хозяйство</t>
  </si>
  <si>
    <t>0501</t>
  </si>
  <si>
    <t>Коммунальное хозяйство</t>
  </si>
  <si>
    <t>0502</t>
  </si>
  <si>
    <t>Благоустройство</t>
  </si>
  <si>
    <t>0503</t>
  </si>
  <si>
    <t>Другие вопросы в области жилищно-коммунального хозяйства</t>
  </si>
  <si>
    <t>0505</t>
  </si>
  <si>
    <t>Охрана окружающей среды</t>
  </si>
  <si>
    <t>0600</t>
  </si>
  <si>
    <t>Сбор, удаление отходов и очистка сточных вод</t>
  </si>
  <si>
    <t>0602</t>
  </si>
  <si>
    <t>Другие вопросы в области охраны окружающей среды</t>
  </si>
  <si>
    <t>0605</t>
  </si>
  <si>
    <t>Образование</t>
  </si>
  <si>
    <t>0700</t>
  </si>
  <si>
    <t>Дошкольное образование</t>
  </si>
  <si>
    <t>0701</t>
  </si>
  <si>
    <t>Общее образование</t>
  </si>
  <si>
    <t>0702</t>
  </si>
  <si>
    <t>Дополнительное образование детей</t>
  </si>
  <si>
    <t>0703</t>
  </si>
  <si>
    <t>Профессиональная подготовка, переподготовка и повышение квалификации</t>
  </si>
  <si>
    <t>0705</t>
  </si>
  <si>
    <t>Молодежная политика</t>
  </si>
  <si>
    <t>0707</t>
  </si>
  <si>
    <t>Другие вопросы в области образования</t>
  </si>
  <si>
    <t>0709</t>
  </si>
  <si>
    <t>Культура, кинематография</t>
  </si>
  <si>
    <t>0800</t>
  </si>
  <si>
    <t>Культура</t>
  </si>
  <si>
    <t>0801</t>
  </si>
  <si>
    <t>Другие вопросы в области культуры, кинематографии</t>
  </si>
  <si>
    <t>0804</t>
  </si>
  <si>
    <t>Социальная политика</t>
  </si>
  <si>
    <t>1000</t>
  </si>
  <si>
    <t>Пенсионное обеспечение</t>
  </si>
  <si>
    <t>1001</t>
  </si>
  <si>
    <t>Социальное обеспечение населения</t>
  </si>
  <si>
    <t>1003</t>
  </si>
  <si>
    <t>Охрана семьи и детства</t>
  </si>
  <si>
    <t>1004</t>
  </si>
  <si>
    <t>Физическая культура и спорт</t>
  </si>
  <si>
    <t>1100</t>
  </si>
  <si>
    <t>Физическая культура</t>
  </si>
  <si>
    <t>1101</t>
  </si>
  <si>
    <t>Спорт высших достижений</t>
  </si>
  <si>
    <t>1103</t>
  </si>
  <si>
    <t>Другие вопросы в области физической культуры и спорта</t>
  </si>
  <si>
    <t>1105</t>
  </si>
  <si>
    <t>Обслуживание государственного (муниципального) долга</t>
  </si>
  <si>
    <t>1300</t>
  </si>
  <si>
    <t>Обслуживание государственного (муниципального) внутреннего долга</t>
  </si>
  <si>
    <t>1301</t>
  </si>
  <si>
    <t>Итого:</t>
  </si>
  <si>
    <t>1 01 02 010 01 0000 110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</si>
  <si>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</si>
  <si>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1 01 02 020 01 0000 110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</si>
  <si>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</si>
  <si>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1 01 02 030 01 0000 110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</si>
  <si>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</si>
  <si>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1 01 02 040 01 0000 110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</si>
  <si>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</si>
  <si>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1 01 02 080 01 0000 110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</si>
  <si>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</si>
  <si>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1 01 02 130 01 0000 110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</si>
  <si>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</si>
  <si>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1 01 02 140 01 0000 110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</si>
  <si>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</si>
  <si>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1 03 02 230 01 0000 110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</si>
  <si>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</si>
  <si>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</si>
  <si>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</si>
  <si>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</si>
  <si>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</si>
  <si>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</si>
  <si>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</si>
  <si>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1 05 01 010 01 0000 110</t>
  </si>
  <si>
    <t>1 05 01 020 01 0000 110</t>
  </si>
  <si>
    <t>Налог, взимаемый с налогоплательщиков, выбравших в качестве объекта налогообложения доходы, уменьшенные на величину расходов</t>
  </si>
  <si>
    <t>1 05 04 010 02 0000 110</t>
  </si>
  <si>
    <t>Налог, взимаемый в связи с применением патентной системы налогообложения, зачисляемый в бюджеты городских округов</t>
  </si>
  <si>
    <t>1 05 07 000 01 1000 110</t>
  </si>
  <si>
    <t>Налог, взимаемый в связи с применением специального налогового режима "Автоматизированная упрощенная система налогообложения" (сумма платежа (перерасчеты, недоимка и задолженность по соответствующему платежу, в том числе по отмененному)</t>
  </si>
  <si>
    <t>1 06 01 020 04 0000 110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</si>
  <si>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</si>
  <si>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1 06 06 030 00 0000 110</t>
  </si>
  <si>
    <t>Земельный налог с организаций</t>
  </si>
  <si>
    <t>1 06 06 040 00 0000 110</t>
  </si>
  <si>
    <t>Земельный налог с физических лиц</t>
  </si>
  <si>
    <t>1 08 03 010 01 0000 110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</si>
  <si>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</si>
  <si>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1 08 07 150 01 0000 110</t>
  </si>
  <si>
    <t>1 11 05 010 00 0000 120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</si>
  <si>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</si>
  <si>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1 11 05 020 00 0000 120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</si>
  <si>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</si>
  <si>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1 11 05 030 00 0000 120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</si>
  <si>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</si>
  <si>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1 11 05 070 00 0000 120</t>
  </si>
  <si>
    <t>Доходы от сдачи в аренду имущества, составляющего государственную (муниципальную) казну (за исключением земельных участков)</t>
  </si>
  <si>
    <t>1 11 05 310 00 0000 120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</si>
  <si>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</si>
  <si>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1 11 09 040 00 0000 120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</si>
  <si>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</si>
  <si>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1 11 09 080 00 0000 120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</si>
  <si>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</si>
  <si>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1 12 01 010 01 0000 120</t>
  </si>
  <si>
    <t>Плата за выбросы загрязняющих веществ в атмосферный воздух стационарными объектами</t>
  </si>
  <si>
    <t>1 12 01 030 01 0000 120</t>
  </si>
  <si>
    <t>Плата за сбросы загрязняющих веществ в водные объекты</t>
  </si>
  <si>
    <t>1 12 01 040 01 0000 120</t>
  </si>
  <si>
    <t>Плата за размещение отходов производства и потребления</t>
  </si>
  <si>
    <t>1 13 01 990 00 0000 130</t>
  </si>
  <si>
    <t>Прочие доходы от оказания платных услуг (работ)</t>
  </si>
  <si>
    <t>1 13 02 060 00 0000 130</t>
  </si>
  <si>
    <t>Доходы, поступающие в порядке возмещения расходов, понесенных в связи с эксплуатацией имущества</t>
  </si>
  <si>
    <t>1 13 02 990 00 0000 130</t>
  </si>
  <si>
    <t>Прочие доходы от компенсации затрат государства</t>
  </si>
  <si>
    <t>1 14 01 040 04 0000 410</t>
  </si>
  <si>
    <t>Доходы от продажи квартир, находящихся в собственности городских округов</t>
  </si>
  <si>
    <t>1 14 02 040 04 0000 410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</si>
  <si>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</si>
  <si>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1 14 06 010 00 0000 430</t>
  </si>
  <si>
    <t>Доходы от продажи земельных участков, государственная собственность на которые не разграничена</t>
  </si>
  <si>
    <t>1 14 06 310 00 0000 430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</si>
  <si>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</si>
  <si>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1 16 01 050 01 0000 140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</si>
  <si>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</si>
  <si>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1 16 01 060 01 0000 140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</si>
  <si>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</si>
  <si>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1 16 01 070 01 0000 140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</si>
  <si>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</si>
  <si>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1 16 01 080 01 0000 140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</si>
  <si>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</si>
  <si>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1 16 01 130 01 0000 140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</si>
  <si>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</si>
  <si>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1 16 01 140 01 0000 140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</si>
  <si>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</si>
  <si>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1 16 01 150 01 0000 140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</si>
  <si>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</si>
  <si>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1 16 01 170 01 0000 140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</si>
  <si>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</si>
  <si>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1 16 01 190 01 0000 140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</si>
  <si>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</si>
  <si>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1 16 01 200 01 0000 140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</si>
  <si>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</si>
  <si>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1 16 02 020 02 0000 140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</si>
  <si>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</si>
  <si>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1 16 07 090 00 0000 140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</si>
  <si>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</si>
  <si>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1 16 10 120 00 0000 140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</si>
  <si>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</si>
  <si>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t>
  </si>
  <si>
    <t>Единица измерения: тыс. руб.</t>
  </si>
  <si>
    <t>РАСХОДЫ</t>
  </si>
  <si>
    <t>Налог на доходы физических лиц по дополнительному нормативу:</t>
  </si>
  <si>
    <t>План на  2024 год  по состоянию на 01.10.202</t>
  </si>
  <si>
    <t>Ожидаемое исполнение 2024 года</t>
  </si>
  <si>
    <t>0407</t>
  </si>
  <si>
    <t>1102</t>
  </si>
  <si>
    <t>Лесное хозяйство</t>
  </si>
  <si>
    <t>Массовый спорт</t>
  </si>
  <si>
    <t>1 16 10 061 04 0000 140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</si>
  <si>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</si>
  <si>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1 16 11 000 01 0000 140</t>
  </si>
  <si>
    <t>Платежи, уплачиваемые в целях возмещения вреда</t>
  </si>
  <si>
    <t>1 16 11 050 01 0000 140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</si>
  <si>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</si>
  <si>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2 02 10 000 00 0000 150</t>
  </si>
  <si>
    <t>Дотации бюджетам бюджетной системы Российской Федерации</t>
  </si>
  <si>
    <t>2 02 19 999 04 0000 150</t>
  </si>
  <si>
    <t>Прочие дотации бюджетам городских округов (Поощрение органов местного самоуправления городских округов Московской области за достижение наилучших значений показателей по отдельным направленияям развития городских округов Московской области)</t>
  </si>
  <si>
    <t>2 02 20 077 04 0000 150</t>
  </si>
  <si>
    <t>Субсидии бюджетам городских округов на софинансирование капитальных вложений в объекты муниципальной собственности</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</si>
  <si>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(обеспечение мероприятий по переселению граждан из аварийного жилищного фонда, признанного таковым после 1 января 2017 года)</t>
  </si>
  <si>
    <t>2 02 25 497 04 0000150</t>
  </si>
  <si>
    <t>Субсидии на реализацию мероприятий по обеспечению жильем молодых семей</t>
  </si>
  <si>
    <t>Субсидии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территорий (благоустройство скверов)</t>
  </si>
  <si>
    <t>Субсидии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территорий)</t>
  </si>
  <si>
    <t>Субсидии бюджетам городских округов на софинансирование капитальных вложений в объекты государственной (муниципальной) собственности в рамках нового строительства и реконструкции  (Строительство и реконструкция объектов очистки сточных вод)</t>
  </si>
  <si>
    <t>Субсидии бюджетам городских округов на софинансирование капитальных вложений в объекты государственной (муниципальной) собственности в рамках нового строительства и реконструкции (Строительство и реконструкция объектов водоснабжения)</t>
  </si>
  <si>
    <t>Субсидии бюджетам городских округов на софинансирование капитальных вложений в объекты государственной (муниципальной) собственности в рамках нового строительства и реконструкции (Строительство и реконструкция (модернизация, техническое перевооружение) объектов теплоснабжения муниципальной собственности)</t>
  </si>
  <si>
    <t>Субсидии бюджетам городских округов на софинансирование капитальных вложений в объекты государственной (муниципальной) собственности в рамках нового строительства и реконструкции (Реализация мероприятий по строительству и реконструкции объектов теплоснабжения)</t>
  </si>
  <si>
    <t>2 02 29999 04 0002 150</t>
  </si>
  <si>
    <t>Прочие субсидии бюджетам городских округов (реализация мероприятий по улучшению жилищных условий многодетных семей)</t>
  </si>
  <si>
    <t>2 02 29999 04 0005 150</t>
  </si>
  <si>
    <t>Прочие субсидии бюджетам городских округов (подготовка основания, приобретение и установка плоскостных спортивных сооружений в муниципальных образованиях Московской области)</t>
  </si>
  <si>
    <t>Прочие субсидии бюджетам городских округов (организация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организациях(питание мобилизованные)</t>
  </si>
  <si>
    <t>Прочие субсидии бюджетам городских округов (организация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 (питание в каникулярный период)</t>
  </si>
  <si>
    <t>2 02 29 999 04 0030 150</t>
  </si>
  <si>
    <t>Прочие субсидии бюджетам городских округов (реализация проектов граждан, сформированных в рамках практик инициативного бюджетирования)</t>
  </si>
  <si>
    <t>2 02 29999 04 0043 150</t>
  </si>
  <si>
    <t>Прочие субсидии бюджетам городских округов (мероприятия по разработке проектно-сметной документации на проведение капитального ремонта зданий муниципальных общеобразовательных организаций в Московской области)</t>
  </si>
  <si>
    <t>2 02 29999 04 0050 150</t>
  </si>
  <si>
    <t>Прочие субсидии бюджетам городских округов (укрепление материально-технической базы организаций дополнительного образования сферы физической культуры и спорта в Московской области с высоким уровнем достижений работы коллектива)</t>
  </si>
  <si>
    <t>2 02 29999 04 0051 150</t>
  </si>
  <si>
    <t>Прочие субсидии бюджетам городских округов (капитальный ремонт сетей водоснабжения, водоотведения, теплоснабжения )</t>
  </si>
  <si>
    <t>2 02 29999 04 0056 150</t>
  </si>
  <si>
    <t>Прочие субсидии бюджетам городских округов (оснащение образовательных организаций, реализующих основные общеобразовательные программы, за исключением образовательных программ дошкольного образования, образовательные программы среднего профессионального образования и дополнительные образовательные программы, оборудованием для реализации образовательных процессов по разработке, производству и эксплуатации беспилотных авиационных систем)</t>
  </si>
  <si>
    <t>2 02 29999 04 0057 150</t>
  </si>
  <si>
    <t>Прочие субсидии бюджетам городских округов (капитальный ремонт объектов теплоснабжения, расположенных на территории военных городков, переданных из федеральной собственности в собственность муниципальных образований Московской области)</t>
  </si>
  <si>
    <t>2 02 29999 04 0058 150</t>
  </si>
  <si>
    <t>Прочие субсидии бюджетам городских округов (капитальный ремонт сетей теплоснабжения на территории  муниципальных образований Московской области)</t>
  </si>
  <si>
    <t>2 02 29999 04 0059 150</t>
  </si>
  <si>
    <t>Прочие субсидии бюджетам городских округов (реализация мероприятий по капитальному ремонту объектов теплоснабжения)</t>
  </si>
  <si>
    <t>2 02 30024 04 0008 150</t>
  </si>
  <si>
    <t>Субвенции бюджетам городских округов на выполнение  передаваемых полномочий субъектов Российской Федерации (осуществление государственных полномочий Московской области в области земельных отношений, определения соответствия объектов жилищного строительства, присвоения адресов и согласования перепланировки помещений)</t>
  </si>
  <si>
    <t>2 02 39 999 04 0012 150</t>
  </si>
  <si>
    <t>Прочие субвенции бюджетам городских округов (предоставление жилищного сертификата и единовременной социальной выплаты)</t>
  </si>
  <si>
    <t>2 02 39 999 04 0013 150</t>
  </si>
  <si>
    <t>Прочие субвенции бюджетам городских округов (выплата компенсаций работникам, привлекаемым к проведению в Московской области государственной итоговой аттестации обучающихся, освоивших образовательные программы основного общего и среднего общего образования, за работу по подготовке и проведению государственной итоговой аттестации)</t>
  </si>
  <si>
    <t>2 02 39 999 04 0014 150</t>
  </si>
  <si>
    <t>Прочие субвенции бюджетам городских округов (выплату пособия педагогическим работникам муниципальных дошкольных и общеобразовательных организаций - молодым специалистам: дошкольное образование)</t>
  </si>
  <si>
    <t>2 02 39 999 04 0015 150</t>
  </si>
  <si>
    <t>Прочие субвенции бюджетам городских округов (выплата пособия педагогическим работникам муниципальных дошкольных и общеобразовательных организаций - молодым специалистам: начальное, основное, среднее общее)</t>
  </si>
  <si>
    <t>2 02 39 999 04 0016 150</t>
  </si>
  <si>
    <t>Прочие субвенции бюджетам городских округов (обеспечение питанием отдельных категорий обучающихся по очной форме обучения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</si>
  <si>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2 02 49999 04 0004 150</t>
  </si>
  <si>
    <t>Прочие межбюджетные трансферты, передаваемые бюджетам городских округов (резервный фонд Правительства Московской области)</t>
  </si>
  <si>
    <t>2 02 49999 04 0016 150</t>
  </si>
  <si>
    <t>Прочие межбюджетные трансферты, передаваемые бюджетам  городских округов (финансовое обеспечение стимулирующих выплат работникам организаций дополнительного образования сферы культуры Московской области с высоким уровнем достижений работы педагогического коллектива по дополнительному образованию в сфере культуры)</t>
  </si>
  <si>
    <t>2 02 49999 04 0017 150</t>
  </si>
  <si>
    <t>Прочие межбюджетные трансферты, передаваемые бюджетам городских округов (реализация первоочередных мероприятий по капитальному ремонту сетей теплоснабжения муниципальной собственности)</t>
  </si>
  <si>
    <t>2 02 49999 04 0018 150</t>
  </si>
  <si>
    <t>Прочие межбюджетные трансферты, передаваемые бюджетам городских округов (реализация первоочередных мероприятий по капитальному ремонту, приобретению, монтажу и вводу в эксплуатацию объектов теплоснабжения муниципальной собственности (в том числе технологическое присоединение)</t>
  </si>
  <si>
    <t>Ожидаемое исполнение бюджета 2024 года</t>
  </si>
  <si>
    <t>План на  2024 год  по состоянию на 01.10.2024</t>
  </si>
</sst>
</file>

<file path=xl/styles.xml><?xml version="1.0" encoding="utf-8"?>
<styleSheet xmlns="http://schemas.openxmlformats.org/spreadsheetml/2006/main">
  <numFmts count="3">
    <numFmt numFmtId="164" formatCode="[&gt;=50]#,##0.0,;[Red][&lt;=-50]\-#,##0.0,;#,##0.0,"/>
    <numFmt numFmtId="165" formatCode="#,##0.0;[Red]#,##0.0"/>
    <numFmt numFmtId="166" formatCode="#,##0.0_ ;[Red]\-#,##0.0\ "/>
  </numFmts>
  <fonts count="8">
    <font>
      <sz val="11"/>
      <color indexed="8"/>
      <name val="Calibri"/>
      <family val="2"/>
      <scheme val="minor"/>
    </font>
    <font>
      <b/>
      <sz val="8"/>
      <color rgb="FF000000"/>
      <name val="Arial"/>
      <family val="2"/>
      <charset val="204"/>
    </font>
    <font>
      <sz val="8"/>
      <color rgb="FF000000"/>
      <name val="Arial"/>
      <family val="2"/>
      <charset val="204"/>
    </font>
    <font>
      <b/>
      <sz val="12"/>
      <color indexed="8"/>
      <name val="Arial"/>
      <family val="2"/>
      <charset val="204"/>
    </font>
    <font>
      <b/>
      <sz val="11"/>
      <color rgb="FF000000"/>
      <name val="Arial"/>
      <family val="2"/>
      <charset val="204"/>
    </font>
    <font>
      <sz val="8"/>
      <color rgb="FF000000"/>
      <name val="Arial"/>
      <family val="2"/>
      <charset val="204"/>
    </font>
    <font>
      <sz val="9"/>
      <name val="Times New Roman"/>
      <family val="1"/>
      <charset val="204"/>
    </font>
    <font>
      <sz val="9"/>
      <color rgb="FF000000"/>
      <name val="Times New Roman"/>
      <family val="1"/>
      <charset val="204"/>
    </font>
  </fonts>
  <fills count="4">
    <fill>
      <patternFill patternType="none"/>
    </fill>
    <fill>
      <patternFill patternType="gray125"/>
    </fill>
    <fill>
      <patternFill patternType="solid">
        <fgColor rgb="FFFFFFFF"/>
      </patternFill>
    </fill>
    <fill>
      <patternFill patternType="solid">
        <fgColor theme="0"/>
        <bgColor indexed="64"/>
      </patternFill>
    </fill>
  </fills>
  <borders count="40">
    <border>
      <left/>
      <right/>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thin">
        <color auto="1"/>
      </bottom>
      <diagonal/>
    </border>
    <border>
      <left style="medium">
        <color indexed="64"/>
      </left>
      <right/>
      <top style="thin">
        <color auto="1"/>
      </top>
      <bottom style="thin">
        <color auto="1"/>
      </bottom>
      <diagonal/>
    </border>
    <border>
      <left style="medium">
        <color indexed="64"/>
      </left>
      <right/>
      <top style="thin">
        <color auto="1"/>
      </top>
      <bottom/>
      <diagonal/>
    </border>
    <border>
      <left style="medium">
        <color indexed="64"/>
      </left>
      <right style="thin">
        <color auto="1"/>
      </right>
      <top style="thin">
        <color auto="1"/>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top/>
      <bottom style="medium">
        <color indexed="64"/>
      </bottom>
      <diagonal/>
    </border>
    <border>
      <left style="medium">
        <color indexed="64"/>
      </left>
      <right/>
      <top/>
      <bottom style="thin">
        <color rgb="FF000000"/>
      </bottom>
      <diagonal/>
    </border>
    <border>
      <left style="thin">
        <color rgb="FF000000"/>
      </left>
      <right style="medium">
        <color indexed="64"/>
      </right>
      <top/>
      <bottom style="thin">
        <color rgb="FF000000"/>
      </bottom>
      <diagonal/>
    </border>
    <border>
      <left style="medium">
        <color indexed="64"/>
      </left>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style="thin">
        <color auto="1"/>
      </left>
      <right/>
      <top style="thin">
        <color auto="1"/>
      </top>
      <bottom style="thin">
        <color auto="1"/>
      </bottom>
      <diagonal/>
    </border>
    <border>
      <left style="medium">
        <color indexed="64"/>
      </left>
      <right style="thin">
        <color rgb="FF000000"/>
      </right>
      <top style="thin">
        <color rgb="FF000000"/>
      </top>
      <bottom/>
      <diagonal/>
    </border>
    <border>
      <left style="thin">
        <color auto="1"/>
      </left>
      <right/>
      <top style="thin">
        <color rgb="FF000000"/>
      </top>
      <bottom style="thin">
        <color indexed="64"/>
      </bottom>
      <diagonal/>
    </border>
    <border>
      <left/>
      <right style="thin">
        <color rgb="FF000000"/>
      </right>
      <top style="thin">
        <color rgb="FF000000"/>
      </top>
      <bottom style="thin">
        <color indexed="64"/>
      </bottom>
      <diagonal/>
    </border>
    <border>
      <left/>
      <right style="thin">
        <color rgb="FF000000"/>
      </right>
      <top style="thin">
        <color indexed="64"/>
      </top>
      <bottom style="thin">
        <color indexed="64"/>
      </bottom>
      <diagonal/>
    </border>
    <border>
      <left style="thin">
        <color auto="1"/>
      </left>
      <right/>
      <top style="thin">
        <color auto="1"/>
      </top>
      <bottom style="thin">
        <color rgb="FF000000"/>
      </bottom>
      <diagonal/>
    </border>
    <border>
      <left/>
      <right style="thin">
        <color rgb="FF000000"/>
      </right>
      <top style="thin">
        <color auto="1"/>
      </top>
      <bottom style="thin">
        <color rgb="FF000000"/>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s>
  <cellStyleXfs count="1">
    <xf numFmtId="0" fontId="0" fillId="0" borderId="0"/>
  </cellStyleXfs>
  <cellXfs count="91">
    <xf numFmtId="0" fontId="0" fillId="0" borderId="0" xfId="0"/>
    <xf numFmtId="0" fontId="1" fillId="0" borderId="11" xfId="0" applyNumberFormat="1" applyFont="1" applyBorder="1" applyAlignment="1">
      <alignment horizontal="center" vertical="center"/>
    </xf>
    <xf numFmtId="49" fontId="2" fillId="3" borderId="11" xfId="0" applyNumberFormat="1" applyFont="1" applyFill="1" applyBorder="1" applyAlignment="1">
      <alignment horizontal="center" vertical="center"/>
    </xf>
    <xf numFmtId="49" fontId="2" fillId="3" borderId="3" xfId="0" applyNumberFormat="1" applyFont="1" applyFill="1" applyBorder="1" applyAlignment="1">
      <alignment horizontal="center" vertical="center"/>
    </xf>
    <xf numFmtId="0" fontId="1" fillId="2" borderId="14" xfId="0" applyNumberFormat="1" applyFont="1" applyFill="1" applyBorder="1" applyAlignment="1">
      <alignment horizontal="center" vertical="center" wrapText="1"/>
    </xf>
    <xf numFmtId="0" fontId="1" fillId="0" borderId="14" xfId="0" applyNumberFormat="1" applyFont="1" applyBorder="1" applyAlignment="1">
      <alignment horizontal="center" vertical="center" wrapText="1"/>
    </xf>
    <xf numFmtId="0" fontId="1" fillId="0" borderId="15" xfId="0" applyNumberFormat="1" applyFont="1" applyBorder="1" applyAlignment="1">
      <alignment horizontal="center" vertical="center" wrapText="1"/>
    </xf>
    <xf numFmtId="0" fontId="1" fillId="0" borderId="17" xfId="0" applyNumberFormat="1" applyFont="1" applyBorder="1" applyAlignment="1">
      <alignment horizontal="center" vertical="center"/>
    </xf>
    <xf numFmtId="0" fontId="2" fillId="3" borderId="16" xfId="0" applyNumberFormat="1" applyFont="1" applyFill="1" applyBorder="1" applyAlignment="1">
      <alignment vertical="center" wrapText="1"/>
    </xf>
    <xf numFmtId="0" fontId="2" fillId="3" borderId="18" xfId="0" applyNumberFormat="1" applyFont="1" applyFill="1" applyBorder="1" applyAlignment="1">
      <alignment vertical="center" wrapText="1"/>
    </xf>
    <xf numFmtId="0" fontId="0" fillId="0" borderId="0" xfId="0" applyBorder="1"/>
    <xf numFmtId="0" fontId="2" fillId="3" borderId="21" xfId="0" applyNumberFormat="1" applyFont="1" applyFill="1" applyBorder="1" applyAlignment="1">
      <alignment vertical="center" wrapText="1"/>
    </xf>
    <xf numFmtId="164" fontId="1" fillId="3" borderId="23" xfId="0" applyNumberFormat="1" applyFont="1" applyFill="1" applyBorder="1" applyAlignment="1">
      <alignment horizontal="center" vertical="center"/>
    </xf>
    <xf numFmtId="0" fontId="1" fillId="0" borderId="6" xfId="0" applyNumberFormat="1" applyFont="1" applyBorder="1" applyAlignment="1">
      <alignment horizontal="center" vertical="center" wrapText="1"/>
    </xf>
    <xf numFmtId="0" fontId="3" fillId="0" borderId="0" xfId="0" applyFont="1" applyFill="1" applyAlignment="1">
      <alignment horizontal="center"/>
    </xf>
    <xf numFmtId="0" fontId="5" fillId="0" borderId="0" xfId="0" applyNumberFormat="1" applyFont="1" applyBorder="1" applyAlignment="1">
      <alignment vertical="center" wrapText="1"/>
    </xf>
    <xf numFmtId="0" fontId="1" fillId="0" borderId="25" xfId="0" applyNumberFormat="1" applyFont="1" applyBorder="1" applyAlignment="1">
      <alignment horizontal="center" vertical="center" wrapText="1"/>
    </xf>
    <xf numFmtId="0" fontId="1" fillId="0" borderId="26" xfId="0" applyNumberFormat="1" applyFont="1" applyBorder="1" applyAlignment="1">
      <alignment horizontal="center" vertical="center" wrapText="1"/>
    </xf>
    <xf numFmtId="49" fontId="1" fillId="0" borderId="27" xfId="0" applyNumberFormat="1" applyFont="1" applyBorder="1" applyAlignment="1">
      <alignment horizontal="center" vertical="center"/>
    </xf>
    <xf numFmtId="164" fontId="2" fillId="3" borderId="23" xfId="0" applyNumberFormat="1" applyFont="1" applyFill="1" applyBorder="1" applyAlignment="1">
      <alignment horizontal="center" vertical="center"/>
    </xf>
    <xf numFmtId="165" fontId="1" fillId="0" borderId="12" xfId="0" applyNumberFormat="1" applyFont="1" applyBorder="1" applyAlignment="1">
      <alignment horizontal="right" vertical="center"/>
    </xf>
    <xf numFmtId="166" fontId="1" fillId="0" borderId="28" xfId="0" applyNumberFormat="1" applyFont="1" applyBorder="1" applyAlignment="1">
      <alignment horizontal="right" vertical="center"/>
    </xf>
    <xf numFmtId="165" fontId="1" fillId="3" borderId="12" xfId="0" applyNumberFormat="1" applyFont="1" applyFill="1" applyBorder="1" applyAlignment="1">
      <alignment horizontal="right" vertical="center"/>
    </xf>
    <xf numFmtId="49" fontId="1" fillId="3" borderId="27" xfId="0" applyNumberFormat="1" applyFont="1" applyFill="1" applyBorder="1" applyAlignment="1">
      <alignment horizontal="center" vertical="center"/>
    </xf>
    <xf numFmtId="166" fontId="1" fillId="3" borderId="28" xfId="0" applyNumberFormat="1" applyFont="1" applyFill="1" applyBorder="1" applyAlignment="1">
      <alignment horizontal="right" vertical="center"/>
    </xf>
    <xf numFmtId="49" fontId="2" fillId="3" borderId="27" xfId="0" applyNumberFormat="1" applyFont="1" applyFill="1" applyBorder="1" applyAlignment="1">
      <alignment horizontal="center" vertical="center"/>
    </xf>
    <xf numFmtId="0" fontId="2" fillId="3" borderId="9" xfId="0" applyNumberFormat="1" applyFont="1" applyFill="1" applyBorder="1" applyAlignment="1">
      <alignment horizontal="left" vertical="center" wrapText="1"/>
    </xf>
    <xf numFmtId="0" fontId="0" fillId="3" borderId="0" xfId="0" applyFill="1"/>
    <xf numFmtId="0" fontId="1" fillId="3" borderId="7" xfId="0" applyNumberFormat="1" applyFont="1" applyFill="1" applyBorder="1" applyAlignment="1">
      <alignment horizontal="left" vertical="center" wrapText="1"/>
    </xf>
    <xf numFmtId="166" fontId="1" fillId="3" borderId="12" xfId="0" applyNumberFormat="1" applyFont="1" applyFill="1" applyBorder="1" applyAlignment="1">
      <alignment horizontal="right" vertical="center"/>
    </xf>
    <xf numFmtId="0" fontId="2" fillId="3" borderId="7" xfId="0" applyNumberFormat="1" applyFont="1" applyFill="1" applyBorder="1" applyAlignment="1">
      <alignment horizontal="left" vertical="center" wrapText="1"/>
    </xf>
    <xf numFmtId="0" fontId="1" fillId="3" borderId="9" xfId="0" applyNumberFormat="1" applyFont="1" applyFill="1" applyBorder="1" applyAlignment="1">
      <alignment horizontal="left" vertical="center" wrapText="1"/>
    </xf>
    <xf numFmtId="0" fontId="0" fillId="3" borderId="9" xfId="0" applyFill="1" applyBorder="1" applyAlignment="1">
      <alignment horizontal="left" vertical="center" wrapText="1"/>
    </xf>
    <xf numFmtId="49" fontId="6" fillId="3" borderId="16" xfId="0" applyNumberFormat="1" applyFont="1" applyFill="1" applyBorder="1" applyAlignment="1">
      <alignment horizontal="center" vertical="center"/>
    </xf>
    <xf numFmtId="49" fontId="7" fillId="3" borderId="32" xfId="0" applyNumberFormat="1" applyFont="1" applyFill="1" applyBorder="1" applyAlignment="1">
      <alignment horizontal="center" vertical="center"/>
    </xf>
    <xf numFmtId="0" fontId="1" fillId="3" borderId="30" xfId="0" applyNumberFormat="1" applyFont="1" applyFill="1" applyBorder="1" applyAlignment="1">
      <alignment vertical="center" wrapText="1"/>
    </xf>
    <xf numFmtId="49" fontId="7" fillId="3" borderId="16" xfId="0" applyNumberFormat="1" applyFont="1" applyFill="1" applyBorder="1" applyAlignment="1">
      <alignment horizontal="center" vertical="center"/>
    </xf>
    <xf numFmtId="165" fontId="1" fillId="3" borderId="38" xfId="0" applyNumberFormat="1" applyFont="1" applyFill="1" applyBorder="1" applyAlignment="1">
      <alignment horizontal="right" vertical="center"/>
    </xf>
    <xf numFmtId="166" fontId="1" fillId="3" borderId="39" xfId="0" applyNumberFormat="1" applyFont="1" applyFill="1" applyBorder="1" applyAlignment="1">
      <alignment horizontal="right" vertical="center"/>
    </xf>
    <xf numFmtId="0" fontId="2" fillId="3" borderId="7" xfId="0" applyNumberFormat="1" applyFont="1" applyFill="1" applyBorder="1" applyAlignment="1">
      <alignment horizontal="left" vertical="center" wrapText="1"/>
    </xf>
    <xf numFmtId="0" fontId="2" fillId="3" borderId="9" xfId="0" applyNumberFormat="1" applyFont="1" applyFill="1" applyBorder="1" applyAlignment="1">
      <alignment horizontal="left" vertical="center" wrapText="1"/>
    </xf>
    <xf numFmtId="0" fontId="7" fillId="3" borderId="33" xfId="0" applyNumberFormat="1" applyFont="1" applyFill="1" applyBorder="1" applyAlignment="1">
      <alignment horizontal="left" vertical="center" wrapText="1"/>
    </xf>
    <xf numFmtId="0" fontId="7" fillId="3" borderId="34" xfId="0" applyNumberFormat="1" applyFont="1" applyFill="1" applyBorder="1" applyAlignment="1">
      <alignment horizontal="left" vertical="center" wrapText="1"/>
    </xf>
    <xf numFmtId="0" fontId="7" fillId="3" borderId="31" xfId="0" applyNumberFormat="1" applyFont="1" applyFill="1" applyBorder="1" applyAlignment="1">
      <alignment horizontal="left" vertical="center" wrapText="1"/>
    </xf>
    <xf numFmtId="0" fontId="7" fillId="3" borderId="35" xfId="0" applyNumberFormat="1" applyFont="1" applyFill="1" applyBorder="1" applyAlignment="1">
      <alignment horizontal="left" vertical="center" wrapText="1"/>
    </xf>
    <xf numFmtId="0" fontId="7" fillId="3" borderId="36" xfId="0" applyNumberFormat="1" applyFont="1" applyFill="1" applyBorder="1" applyAlignment="1">
      <alignment horizontal="left" vertical="center" wrapText="1"/>
    </xf>
    <xf numFmtId="0" fontId="7" fillId="3" borderId="37" xfId="0" applyNumberFormat="1" applyFont="1" applyFill="1" applyBorder="1" applyAlignment="1">
      <alignment horizontal="left" vertical="center" wrapText="1"/>
    </xf>
    <xf numFmtId="0" fontId="1" fillId="3" borderId="29" xfId="0" applyNumberFormat="1" applyFont="1" applyFill="1" applyBorder="1" applyAlignment="1">
      <alignment vertical="center" wrapText="1"/>
    </xf>
    <xf numFmtId="0" fontId="1" fillId="3" borderId="30" xfId="0" applyNumberFormat="1" applyFont="1" applyFill="1" applyBorder="1" applyAlignment="1">
      <alignment vertical="center" wrapText="1"/>
    </xf>
    <xf numFmtId="0" fontId="3" fillId="0" borderId="0" xfId="0" applyFont="1" applyFill="1" applyAlignment="1">
      <alignment horizontal="center"/>
    </xf>
    <xf numFmtId="0" fontId="1" fillId="3" borderId="7" xfId="0" applyNumberFormat="1" applyFont="1" applyFill="1" applyBorder="1" applyAlignment="1">
      <alignment horizontal="left" vertical="center" wrapText="1"/>
    </xf>
    <xf numFmtId="0" fontId="1" fillId="3" borderId="9" xfId="0" applyNumberFormat="1" applyFont="1" applyFill="1" applyBorder="1" applyAlignment="1">
      <alignment horizontal="left" vertical="center" wrapText="1"/>
    </xf>
    <xf numFmtId="0" fontId="1" fillId="0" borderId="15" xfId="0" applyNumberFormat="1" applyFont="1" applyBorder="1" applyAlignment="1">
      <alignment horizontal="center" vertical="center" wrapText="1"/>
    </xf>
    <xf numFmtId="0" fontId="1" fillId="0" borderId="17" xfId="0" applyNumberFormat="1" applyFont="1" applyBorder="1" applyAlignment="1">
      <alignment horizontal="center" vertical="center" wrapText="1"/>
    </xf>
    <xf numFmtId="0" fontId="1" fillId="0" borderId="14" xfId="0" applyNumberFormat="1" applyFont="1" applyBorder="1" applyAlignment="1">
      <alignment horizontal="center" vertical="center"/>
    </xf>
    <xf numFmtId="0" fontId="1" fillId="0" borderId="11" xfId="0" applyNumberFormat="1" applyFont="1" applyBorder="1" applyAlignment="1">
      <alignment horizontal="center" vertical="center"/>
    </xf>
    <xf numFmtId="0" fontId="1" fillId="0" borderId="4" xfId="0" applyNumberFormat="1" applyFont="1" applyBorder="1" applyAlignment="1">
      <alignment horizontal="center" vertical="center" wrapText="1"/>
    </xf>
    <xf numFmtId="0" fontId="1" fillId="0" borderId="5" xfId="0" applyNumberFormat="1" applyFont="1" applyBorder="1" applyAlignment="1">
      <alignment horizontal="center" vertical="center" wrapText="1"/>
    </xf>
    <xf numFmtId="0" fontId="5" fillId="0" borderId="0" xfId="0" applyNumberFormat="1" applyFont="1" applyBorder="1" applyAlignment="1">
      <alignment horizontal="left" vertical="center" wrapText="1"/>
    </xf>
    <xf numFmtId="0" fontId="4" fillId="0" borderId="0" xfId="0" applyNumberFormat="1" applyFont="1" applyBorder="1" applyAlignment="1">
      <alignment horizontal="center" wrapText="1"/>
    </xf>
    <xf numFmtId="0" fontId="0" fillId="3" borderId="9" xfId="0" applyFont="1" applyFill="1" applyBorder="1" applyAlignment="1">
      <alignment horizontal="left" vertical="center" wrapText="1"/>
    </xf>
    <xf numFmtId="0" fontId="0" fillId="3" borderId="9" xfId="0" applyFill="1" applyBorder="1" applyAlignment="1">
      <alignment horizontal="left" vertical="center" wrapText="1"/>
    </xf>
    <xf numFmtId="0" fontId="5" fillId="0" borderId="24" xfId="0" applyNumberFormat="1" applyFont="1" applyBorder="1" applyAlignment="1">
      <alignment horizontal="left" vertical="center" wrapText="1"/>
    </xf>
    <xf numFmtId="0" fontId="7" fillId="3" borderId="7" xfId="0" applyNumberFormat="1" applyFont="1" applyFill="1" applyBorder="1" applyAlignment="1">
      <alignment horizontal="left" vertical="center" wrapText="1"/>
    </xf>
    <xf numFmtId="0" fontId="0" fillId="3" borderId="9" xfId="0" applyFill="1" applyBorder="1"/>
    <xf numFmtId="0" fontId="2" fillId="3" borderId="11" xfId="0" applyNumberFormat="1" applyFont="1" applyFill="1" applyBorder="1" applyAlignment="1">
      <alignment horizontal="left" vertical="center" wrapText="1"/>
    </xf>
    <xf numFmtId="0" fontId="2" fillId="3" borderId="11" xfId="0" applyNumberFormat="1" applyFont="1" applyFill="1" applyBorder="1" applyAlignment="1">
      <alignment vertical="center" wrapText="1"/>
    </xf>
    <xf numFmtId="0" fontId="0" fillId="0" borderId="11" xfId="0" applyBorder="1"/>
    <xf numFmtId="0" fontId="2" fillId="3" borderId="31" xfId="0" applyNumberFormat="1" applyFont="1" applyFill="1" applyBorder="1" applyAlignment="1">
      <alignment horizontal="left" vertical="center" wrapText="1"/>
    </xf>
    <xf numFmtId="0" fontId="2" fillId="3" borderId="8" xfId="0" applyNumberFormat="1" applyFont="1" applyFill="1" applyBorder="1" applyAlignment="1">
      <alignment horizontal="left" vertical="center" wrapText="1"/>
    </xf>
    <xf numFmtId="0" fontId="2" fillId="3" borderId="19" xfId="0" applyNumberFormat="1" applyFont="1" applyFill="1" applyBorder="1" applyAlignment="1">
      <alignment horizontal="left" vertical="center" wrapText="1"/>
    </xf>
    <xf numFmtId="0" fontId="2" fillId="3" borderId="0" xfId="0" applyNumberFormat="1" applyFont="1" applyFill="1" applyBorder="1" applyAlignment="1">
      <alignment horizontal="left" vertical="center" wrapText="1"/>
    </xf>
    <xf numFmtId="0" fontId="2" fillId="3" borderId="20" xfId="0" applyNumberFormat="1" applyFont="1" applyFill="1" applyBorder="1" applyAlignment="1">
      <alignment horizontal="left" vertical="center" wrapText="1"/>
    </xf>
    <xf numFmtId="0" fontId="2" fillId="3" borderId="1" xfId="0" applyNumberFormat="1" applyFont="1" applyFill="1" applyBorder="1" applyAlignment="1">
      <alignment horizontal="left" vertical="center" wrapText="1"/>
    </xf>
    <xf numFmtId="0" fontId="2" fillId="3" borderId="2" xfId="0" applyNumberFormat="1" applyFont="1" applyFill="1" applyBorder="1" applyAlignment="1">
      <alignment horizontal="left" vertical="center" wrapText="1"/>
    </xf>
    <xf numFmtId="0" fontId="0" fillId="0" borderId="10" xfId="0" applyBorder="1"/>
    <xf numFmtId="0" fontId="0" fillId="0" borderId="1" xfId="0" applyBorder="1"/>
    <xf numFmtId="0" fontId="1" fillId="3" borderId="22" xfId="0" applyNumberFormat="1" applyFont="1" applyFill="1" applyBorder="1" applyAlignment="1">
      <alignment horizontal="left" vertical="center"/>
    </xf>
    <xf numFmtId="0" fontId="1" fillId="3" borderId="23" xfId="0" applyNumberFormat="1" applyFont="1" applyFill="1" applyBorder="1" applyAlignment="1">
      <alignment horizontal="left" vertical="center"/>
    </xf>
    <xf numFmtId="0" fontId="2" fillId="3" borderId="10" xfId="0" applyNumberFormat="1" applyFont="1" applyFill="1" applyBorder="1" applyAlignment="1">
      <alignment horizontal="left" vertical="center" wrapText="1"/>
    </xf>
    <xf numFmtId="0" fontId="1" fillId="0" borderId="13" xfId="0" applyNumberFormat="1" applyFont="1" applyBorder="1" applyAlignment="1">
      <alignment horizontal="center" vertical="center"/>
    </xf>
    <xf numFmtId="0" fontId="1" fillId="0" borderId="16" xfId="0" applyNumberFormat="1" applyFont="1" applyBorder="1" applyAlignment="1">
      <alignment horizontal="center" vertical="center"/>
    </xf>
    <xf numFmtId="0" fontId="1" fillId="0" borderId="14" xfId="0" applyNumberFormat="1" applyFont="1" applyBorder="1" applyAlignment="1">
      <alignment horizontal="center" vertical="center" wrapText="1"/>
    </xf>
    <xf numFmtId="0" fontId="1" fillId="0" borderId="11" xfId="0" applyNumberFormat="1" applyFont="1" applyBorder="1" applyAlignment="1">
      <alignment horizontal="center" vertical="center" wrapText="1"/>
    </xf>
    <xf numFmtId="0" fontId="1" fillId="0" borderId="7" xfId="0" applyNumberFormat="1" applyFont="1" applyBorder="1" applyAlignment="1">
      <alignment horizontal="left" vertical="center" wrapText="1"/>
    </xf>
    <xf numFmtId="0" fontId="1" fillId="0" borderId="9" xfId="0" applyNumberFormat="1" applyFont="1" applyBorder="1" applyAlignment="1">
      <alignment horizontal="left" vertical="center" wrapText="1"/>
    </xf>
    <xf numFmtId="0" fontId="1" fillId="2" borderId="13" xfId="0" applyNumberFormat="1" applyFont="1" applyFill="1" applyBorder="1" applyAlignment="1">
      <alignment horizontal="center" vertical="center" wrapText="1"/>
    </xf>
    <xf numFmtId="0" fontId="1" fillId="2" borderId="14" xfId="0" applyNumberFormat="1" applyFont="1" applyFill="1" applyBorder="1" applyAlignment="1">
      <alignment horizontal="center" vertical="center" wrapText="1"/>
    </xf>
    <xf numFmtId="0" fontId="1" fillId="2" borderId="16" xfId="0" applyNumberFormat="1" applyFont="1" applyFill="1" applyBorder="1" applyAlignment="1">
      <alignment horizontal="center" vertical="center" wrapText="1"/>
    </xf>
    <xf numFmtId="0" fontId="1" fillId="2" borderId="11" xfId="0" applyNumberFormat="1" applyFont="1" applyFill="1" applyBorder="1" applyAlignment="1">
      <alignment horizontal="center" vertical="center" wrapText="1"/>
    </xf>
    <xf numFmtId="0" fontId="2" fillId="3" borderId="16" xfId="0" applyNumberFormat="1" applyFon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223"/>
  <sheetViews>
    <sheetView tabSelected="1" zoomScaleNormal="100" workbookViewId="0">
      <selection activeCell="L15" sqref="L15"/>
    </sheetView>
  </sheetViews>
  <sheetFormatPr defaultRowHeight="15"/>
  <cols>
    <col min="1" max="1" width="1" customWidth="1"/>
    <col min="2" max="2" width="19.7109375" customWidth="1"/>
    <col min="3" max="3" width="62.5703125" customWidth="1"/>
    <col min="4" max="4" width="7.42578125" customWidth="1"/>
    <col min="5" max="5" width="12.5703125" customWidth="1"/>
    <col min="6" max="6" width="10.7109375" customWidth="1"/>
  </cols>
  <sheetData>
    <row r="1" spans="2:6" ht="18.75" customHeight="1">
      <c r="B1" s="49" t="s">
        <v>421</v>
      </c>
      <c r="C1" s="49"/>
      <c r="D1" s="49"/>
      <c r="E1" s="49"/>
      <c r="F1" s="49"/>
    </row>
    <row r="2" spans="2:6" ht="15.75">
      <c r="C2" s="14"/>
      <c r="D2" s="14"/>
      <c r="E2" s="14"/>
      <c r="F2" s="14"/>
    </row>
    <row r="3" spans="2:6">
      <c r="B3" s="59" t="s">
        <v>348</v>
      </c>
      <c r="C3" s="59"/>
      <c r="D3" s="59"/>
      <c r="E3" s="59"/>
      <c r="F3" s="59"/>
    </row>
    <row r="4" spans="2:6" ht="15.75" thickBot="1">
      <c r="B4" s="58" t="s">
        <v>349</v>
      </c>
      <c r="C4" s="58"/>
      <c r="D4" s="58"/>
      <c r="E4" s="58"/>
      <c r="F4" s="58"/>
    </row>
    <row r="5" spans="2:6">
      <c r="B5" s="80" t="s">
        <v>0</v>
      </c>
      <c r="C5" s="54" t="s">
        <v>1</v>
      </c>
      <c r="D5" s="54"/>
      <c r="E5" s="82" t="s">
        <v>422</v>
      </c>
      <c r="F5" s="52" t="s">
        <v>353</v>
      </c>
    </row>
    <row r="6" spans="2:6" ht="34.5" customHeight="1">
      <c r="B6" s="81"/>
      <c r="C6" s="55"/>
      <c r="D6" s="55"/>
      <c r="E6" s="83"/>
      <c r="F6" s="53"/>
    </row>
    <row r="7" spans="2:6">
      <c r="B7" s="16">
        <v>1</v>
      </c>
      <c r="C7" s="56">
        <v>2</v>
      </c>
      <c r="D7" s="57"/>
      <c r="E7" s="13">
        <v>3</v>
      </c>
      <c r="F7" s="17">
        <v>4</v>
      </c>
    </row>
    <row r="8" spans="2:6">
      <c r="B8" s="18" t="s">
        <v>2</v>
      </c>
      <c r="C8" s="84" t="s">
        <v>3</v>
      </c>
      <c r="D8" s="85"/>
      <c r="E8" s="20">
        <v>5067137.3</v>
      </c>
      <c r="F8" s="21">
        <f>E8</f>
        <v>5067137.3</v>
      </c>
    </row>
    <row r="9" spans="2:6">
      <c r="B9" s="18" t="s">
        <v>4</v>
      </c>
      <c r="C9" s="84" t="s">
        <v>5</v>
      </c>
      <c r="D9" s="85"/>
      <c r="E9" s="20">
        <v>3216409.3</v>
      </c>
      <c r="F9" s="21">
        <f t="shared" ref="F9:F70" si="0">E9</f>
        <v>3216409.3</v>
      </c>
    </row>
    <row r="10" spans="2:6">
      <c r="B10" s="18" t="s">
        <v>6</v>
      </c>
      <c r="C10" s="84" t="s">
        <v>7</v>
      </c>
      <c r="D10" s="85"/>
      <c r="E10" s="20">
        <v>3216409.3</v>
      </c>
      <c r="F10" s="21">
        <f t="shared" si="0"/>
        <v>3216409.3</v>
      </c>
    </row>
    <row r="11" spans="2:6" s="27" customFormat="1" ht="56.25" customHeight="1">
      <c r="B11" s="25" t="s">
        <v>250</v>
      </c>
      <c r="C11" s="39" t="s">
        <v>251</v>
      </c>
      <c r="D11" s="40"/>
      <c r="E11" s="22">
        <v>2956226.4</v>
      </c>
      <c r="F11" s="24">
        <f t="shared" si="0"/>
        <v>2956226.4</v>
      </c>
    </row>
    <row r="12" spans="2:6" s="27" customFormat="1" ht="59.25" customHeight="1">
      <c r="B12" s="25" t="s">
        <v>252</v>
      </c>
      <c r="C12" s="39" t="s">
        <v>253</v>
      </c>
      <c r="D12" s="40"/>
      <c r="E12" s="22">
        <v>8000</v>
      </c>
      <c r="F12" s="24">
        <f t="shared" si="0"/>
        <v>8000</v>
      </c>
    </row>
    <row r="13" spans="2:6" s="27" customFormat="1" ht="30.75" customHeight="1">
      <c r="B13" s="25" t="s">
        <v>254</v>
      </c>
      <c r="C13" s="39" t="s">
        <v>255</v>
      </c>
      <c r="D13" s="40"/>
      <c r="E13" s="22">
        <v>32329.599999999999</v>
      </c>
      <c r="F13" s="24">
        <f t="shared" si="0"/>
        <v>32329.599999999999</v>
      </c>
    </row>
    <row r="14" spans="2:6" s="27" customFormat="1" ht="53.25" customHeight="1">
      <c r="B14" s="25" t="s">
        <v>256</v>
      </c>
      <c r="C14" s="39" t="s">
        <v>257</v>
      </c>
      <c r="D14" s="40"/>
      <c r="E14" s="22">
        <v>10288.299999999999</v>
      </c>
      <c r="F14" s="24">
        <f t="shared" si="0"/>
        <v>10288.299999999999</v>
      </c>
    </row>
    <row r="15" spans="2:6" s="27" customFormat="1" ht="43.5" customHeight="1">
      <c r="B15" s="25" t="s">
        <v>258</v>
      </c>
      <c r="C15" s="39" t="s">
        <v>259</v>
      </c>
      <c r="D15" s="40"/>
      <c r="E15" s="22">
        <v>79114.7</v>
      </c>
      <c r="F15" s="24">
        <f t="shared" si="0"/>
        <v>79114.7</v>
      </c>
    </row>
    <row r="16" spans="2:6" s="27" customFormat="1" ht="33.75" customHeight="1">
      <c r="B16" s="25" t="s">
        <v>260</v>
      </c>
      <c r="C16" s="39" t="s">
        <v>261</v>
      </c>
      <c r="D16" s="40"/>
      <c r="E16" s="22">
        <v>44283.3</v>
      </c>
      <c r="F16" s="24">
        <f t="shared" si="0"/>
        <v>44283.3</v>
      </c>
    </row>
    <row r="17" spans="2:6" s="27" customFormat="1" ht="30.75" customHeight="1">
      <c r="B17" s="25" t="s">
        <v>262</v>
      </c>
      <c r="C17" s="39" t="s">
        <v>263</v>
      </c>
      <c r="D17" s="40"/>
      <c r="E17" s="22">
        <v>86167</v>
      </c>
      <c r="F17" s="24">
        <f t="shared" si="0"/>
        <v>86167</v>
      </c>
    </row>
    <row r="18" spans="2:6" s="27" customFormat="1" ht="21.75" customHeight="1">
      <c r="B18" s="25"/>
      <c r="C18" s="39" t="s">
        <v>351</v>
      </c>
      <c r="D18" s="40"/>
      <c r="E18" s="22">
        <v>1996840.6</v>
      </c>
      <c r="F18" s="24">
        <v>1996840.6</v>
      </c>
    </row>
    <row r="19" spans="2:6" s="27" customFormat="1" ht="22.5" customHeight="1">
      <c r="B19" s="23" t="s">
        <v>8</v>
      </c>
      <c r="C19" s="50" t="s">
        <v>9</v>
      </c>
      <c r="D19" s="51"/>
      <c r="E19" s="22">
        <v>19522</v>
      </c>
      <c r="F19" s="24">
        <f t="shared" si="0"/>
        <v>19522</v>
      </c>
    </row>
    <row r="20" spans="2:6" s="27" customFormat="1" ht="22.5" customHeight="1">
      <c r="B20" s="23" t="s">
        <v>10</v>
      </c>
      <c r="C20" s="50" t="s">
        <v>11</v>
      </c>
      <c r="D20" s="51"/>
      <c r="E20" s="22">
        <v>19522</v>
      </c>
      <c r="F20" s="24">
        <f t="shared" si="0"/>
        <v>19522</v>
      </c>
    </row>
    <row r="21" spans="2:6" s="27" customFormat="1" ht="41.25" customHeight="1">
      <c r="B21" s="25" t="s">
        <v>264</v>
      </c>
      <c r="C21" s="39" t="s">
        <v>265</v>
      </c>
      <c r="D21" s="40"/>
      <c r="E21" s="22">
        <v>9745</v>
      </c>
      <c r="F21" s="24">
        <f t="shared" si="0"/>
        <v>9745</v>
      </c>
    </row>
    <row r="22" spans="2:6" s="27" customFormat="1" ht="50.25" customHeight="1">
      <c r="B22" s="25" t="s">
        <v>266</v>
      </c>
      <c r="C22" s="39" t="s">
        <v>267</v>
      </c>
      <c r="D22" s="40"/>
      <c r="E22" s="22">
        <v>55</v>
      </c>
      <c r="F22" s="24">
        <f t="shared" si="0"/>
        <v>55</v>
      </c>
    </row>
    <row r="23" spans="2:6" s="27" customFormat="1" ht="38.25" customHeight="1">
      <c r="B23" s="25" t="s">
        <v>268</v>
      </c>
      <c r="C23" s="39" t="s">
        <v>269</v>
      </c>
      <c r="D23" s="40"/>
      <c r="E23" s="22">
        <v>10802</v>
      </c>
      <c r="F23" s="24">
        <f t="shared" si="0"/>
        <v>10802</v>
      </c>
    </row>
    <row r="24" spans="2:6" s="27" customFormat="1" ht="45" customHeight="1">
      <c r="B24" s="25" t="s">
        <v>270</v>
      </c>
      <c r="C24" s="39" t="s">
        <v>271</v>
      </c>
      <c r="D24" s="40"/>
      <c r="E24" s="29">
        <v>-1080</v>
      </c>
      <c r="F24" s="24">
        <f t="shared" si="0"/>
        <v>-1080</v>
      </c>
    </row>
    <row r="25" spans="2:6" s="27" customFormat="1" ht="17.25" customHeight="1">
      <c r="B25" s="23" t="s">
        <v>12</v>
      </c>
      <c r="C25" s="50" t="s">
        <v>13</v>
      </c>
      <c r="D25" s="51"/>
      <c r="E25" s="22">
        <v>738773</v>
      </c>
      <c r="F25" s="24">
        <f t="shared" si="0"/>
        <v>738773</v>
      </c>
    </row>
    <row r="26" spans="2:6" s="27" customFormat="1" ht="18.75" customHeight="1">
      <c r="B26" s="23" t="s">
        <v>14</v>
      </c>
      <c r="C26" s="50" t="s">
        <v>15</v>
      </c>
      <c r="D26" s="51"/>
      <c r="E26" s="22">
        <v>680000</v>
      </c>
      <c r="F26" s="24">
        <f t="shared" si="0"/>
        <v>680000</v>
      </c>
    </row>
    <row r="27" spans="2:6" s="27" customFormat="1" ht="30.75" customHeight="1">
      <c r="B27" s="25" t="s">
        <v>272</v>
      </c>
      <c r="C27" s="39" t="s">
        <v>16</v>
      </c>
      <c r="D27" s="40"/>
      <c r="E27" s="22">
        <v>565217</v>
      </c>
      <c r="F27" s="24">
        <f t="shared" si="0"/>
        <v>565217</v>
      </c>
    </row>
    <row r="28" spans="2:6" s="27" customFormat="1" ht="30.75" customHeight="1">
      <c r="B28" s="25" t="s">
        <v>273</v>
      </c>
      <c r="C28" s="39" t="s">
        <v>274</v>
      </c>
      <c r="D28" s="64"/>
      <c r="E28" s="22">
        <v>114783</v>
      </c>
      <c r="F28" s="24">
        <f t="shared" si="0"/>
        <v>114783</v>
      </c>
    </row>
    <row r="29" spans="2:6" s="27" customFormat="1" ht="18" customHeight="1">
      <c r="B29" s="23" t="s">
        <v>17</v>
      </c>
      <c r="C29" s="50" t="s">
        <v>18</v>
      </c>
      <c r="D29" s="51"/>
      <c r="E29" s="22">
        <v>56000</v>
      </c>
      <c r="F29" s="24">
        <f t="shared" si="0"/>
        <v>56000</v>
      </c>
    </row>
    <row r="30" spans="2:6" s="27" customFormat="1" ht="27" customHeight="1">
      <c r="B30" s="25" t="s">
        <v>275</v>
      </c>
      <c r="C30" s="39" t="s">
        <v>276</v>
      </c>
      <c r="D30" s="40"/>
      <c r="E30" s="22">
        <v>56000</v>
      </c>
      <c r="F30" s="24">
        <f t="shared" si="0"/>
        <v>56000</v>
      </c>
    </row>
    <row r="31" spans="2:6" s="27" customFormat="1" ht="29.25" customHeight="1">
      <c r="B31" s="23" t="s">
        <v>19</v>
      </c>
      <c r="C31" s="50" t="s">
        <v>20</v>
      </c>
      <c r="D31" s="51"/>
      <c r="E31" s="22">
        <v>2773</v>
      </c>
      <c r="F31" s="24">
        <f t="shared" si="0"/>
        <v>2773</v>
      </c>
    </row>
    <row r="32" spans="2:6" s="27" customFormat="1" ht="45" customHeight="1">
      <c r="B32" s="25" t="s">
        <v>277</v>
      </c>
      <c r="C32" s="39" t="s">
        <v>278</v>
      </c>
      <c r="D32" s="40"/>
      <c r="E32" s="22">
        <v>2773</v>
      </c>
      <c r="F32" s="24">
        <f t="shared" si="0"/>
        <v>2773</v>
      </c>
    </row>
    <row r="33" spans="2:6" s="27" customFormat="1" ht="20.25" customHeight="1">
      <c r="B33" s="23" t="s">
        <v>21</v>
      </c>
      <c r="C33" s="50" t="s">
        <v>22</v>
      </c>
      <c r="D33" s="51"/>
      <c r="E33" s="22">
        <v>457961</v>
      </c>
      <c r="F33" s="24">
        <f t="shared" si="0"/>
        <v>457961</v>
      </c>
    </row>
    <row r="34" spans="2:6" s="27" customFormat="1" ht="21" customHeight="1">
      <c r="B34" s="23" t="s">
        <v>23</v>
      </c>
      <c r="C34" s="50" t="s">
        <v>24</v>
      </c>
      <c r="D34" s="51"/>
      <c r="E34" s="22">
        <v>122259</v>
      </c>
      <c r="F34" s="24">
        <f t="shared" si="0"/>
        <v>122259</v>
      </c>
    </row>
    <row r="35" spans="2:6" s="27" customFormat="1" ht="27.75" customHeight="1">
      <c r="B35" s="25" t="s">
        <v>279</v>
      </c>
      <c r="C35" s="39" t="s">
        <v>280</v>
      </c>
      <c r="D35" s="40"/>
      <c r="E35" s="22">
        <v>122259</v>
      </c>
      <c r="F35" s="24">
        <f t="shared" si="0"/>
        <v>122259</v>
      </c>
    </row>
    <row r="36" spans="2:6" s="27" customFormat="1" ht="18.75" customHeight="1">
      <c r="B36" s="23" t="s">
        <v>25</v>
      </c>
      <c r="C36" s="50" t="s">
        <v>26</v>
      </c>
      <c r="D36" s="51"/>
      <c r="E36" s="22">
        <v>335702</v>
      </c>
      <c r="F36" s="24">
        <f t="shared" si="0"/>
        <v>335702</v>
      </c>
    </row>
    <row r="37" spans="2:6" s="27" customFormat="1" ht="16.5" customHeight="1">
      <c r="B37" s="25" t="s">
        <v>281</v>
      </c>
      <c r="C37" s="39" t="s">
        <v>282</v>
      </c>
      <c r="D37" s="40"/>
      <c r="E37" s="22">
        <v>300021</v>
      </c>
      <c r="F37" s="24">
        <f t="shared" si="0"/>
        <v>300021</v>
      </c>
    </row>
    <row r="38" spans="2:6" s="27" customFormat="1" ht="16.5" customHeight="1">
      <c r="B38" s="25" t="s">
        <v>283</v>
      </c>
      <c r="C38" s="39" t="s">
        <v>284</v>
      </c>
      <c r="D38" s="40"/>
      <c r="E38" s="22">
        <v>35681</v>
      </c>
      <c r="F38" s="24">
        <f t="shared" si="0"/>
        <v>35681</v>
      </c>
    </row>
    <row r="39" spans="2:6" s="27" customFormat="1" ht="17.25" customHeight="1">
      <c r="B39" s="23" t="s">
        <v>27</v>
      </c>
      <c r="C39" s="50" t="s">
        <v>28</v>
      </c>
      <c r="D39" s="51"/>
      <c r="E39" s="22">
        <v>23808</v>
      </c>
      <c r="F39" s="24">
        <f t="shared" si="0"/>
        <v>23808</v>
      </c>
    </row>
    <row r="40" spans="2:6" s="27" customFormat="1" ht="26.25" customHeight="1">
      <c r="B40" s="23" t="s">
        <v>29</v>
      </c>
      <c r="C40" s="50" t="s">
        <v>30</v>
      </c>
      <c r="D40" s="51"/>
      <c r="E40" s="22">
        <v>23673</v>
      </c>
      <c r="F40" s="24">
        <f t="shared" si="0"/>
        <v>23673</v>
      </c>
    </row>
    <row r="41" spans="2:6" s="27" customFormat="1" ht="28.5" customHeight="1">
      <c r="B41" s="25" t="s">
        <v>285</v>
      </c>
      <c r="C41" s="39" t="s">
        <v>286</v>
      </c>
      <c r="D41" s="40"/>
      <c r="E41" s="22">
        <v>23673</v>
      </c>
      <c r="F41" s="24">
        <f t="shared" si="0"/>
        <v>23673</v>
      </c>
    </row>
    <row r="42" spans="2:6" s="27" customFormat="1" ht="32.25" customHeight="1">
      <c r="B42" s="23" t="s">
        <v>31</v>
      </c>
      <c r="C42" s="50" t="s">
        <v>32</v>
      </c>
      <c r="D42" s="51"/>
      <c r="E42" s="22">
        <v>135</v>
      </c>
      <c r="F42" s="24">
        <f t="shared" si="0"/>
        <v>135</v>
      </c>
    </row>
    <row r="43" spans="2:6" s="27" customFormat="1" ht="17.25" customHeight="1">
      <c r="B43" s="25" t="s">
        <v>287</v>
      </c>
      <c r="C43" s="39" t="s">
        <v>33</v>
      </c>
      <c r="D43" s="40"/>
      <c r="E43" s="22">
        <v>135</v>
      </c>
      <c r="F43" s="24">
        <f t="shared" si="0"/>
        <v>135</v>
      </c>
    </row>
    <row r="44" spans="2:6" s="27" customFormat="1" ht="37.5" customHeight="1">
      <c r="B44" s="23" t="s">
        <v>34</v>
      </c>
      <c r="C44" s="50" t="s">
        <v>35</v>
      </c>
      <c r="D44" s="51"/>
      <c r="E44" s="22">
        <v>413394.7</v>
      </c>
      <c r="F44" s="24">
        <f t="shared" si="0"/>
        <v>413394.7</v>
      </c>
    </row>
    <row r="45" spans="2:6" s="27" customFormat="1" ht="28.5" customHeight="1">
      <c r="B45" s="23" t="s">
        <v>36</v>
      </c>
      <c r="C45" s="50" t="s">
        <v>37</v>
      </c>
      <c r="D45" s="51"/>
      <c r="E45" s="22">
        <v>251306.1</v>
      </c>
      <c r="F45" s="24">
        <f t="shared" si="0"/>
        <v>251306.1</v>
      </c>
    </row>
    <row r="46" spans="2:6" s="27" customFormat="1" ht="40.15" customHeight="1">
      <c r="B46" s="25" t="s">
        <v>288</v>
      </c>
      <c r="C46" s="39" t="s">
        <v>289</v>
      </c>
      <c r="D46" s="40"/>
      <c r="E46" s="22">
        <v>215000</v>
      </c>
      <c r="F46" s="24">
        <f t="shared" si="0"/>
        <v>215000</v>
      </c>
    </row>
    <row r="47" spans="2:6" s="27" customFormat="1" ht="43.9" customHeight="1">
      <c r="B47" s="25" t="s">
        <v>290</v>
      </c>
      <c r="C47" s="39" t="s">
        <v>291</v>
      </c>
      <c r="D47" s="40"/>
      <c r="E47" s="22">
        <v>11000</v>
      </c>
      <c r="F47" s="24">
        <f t="shared" si="0"/>
        <v>11000</v>
      </c>
    </row>
    <row r="48" spans="2:6" s="27" customFormat="1" ht="46.5" customHeight="1">
      <c r="B48" s="25" t="s">
        <v>292</v>
      </c>
      <c r="C48" s="39" t="s">
        <v>293</v>
      </c>
      <c r="D48" s="40"/>
      <c r="E48" s="22">
        <v>306.10000000000002</v>
      </c>
      <c r="F48" s="24">
        <f t="shared" si="0"/>
        <v>306.10000000000002</v>
      </c>
    </row>
    <row r="49" spans="2:6" s="27" customFormat="1" ht="33.6" customHeight="1">
      <c r="B49" s="25" t="s">
        <v>294</v>
      </c>
      <c r="C49" s="39" t="s">
        <v>295</v>
      </c>
      <c r="D49" s="40"/>
      <c r="E49" s="22">
        <v>25000</v>
      </c>
      <c r="F49" s="24">
        <f t="shared" si="0"/>
        <v>25000</v>
      </c>
    </row>
    <row r="50" spans="2:6" s="27" customFormat="1" ht="31.5" customHeight="1">
      <c r="B50" s="23" t="s">
        <v>38</v>
      </c>
      <c r="C50" s="50" t="s">
        <v>39</v>
      </c>
      <c r="D50" s="51"/>
      <c r="E50" s="22">
        <v>500</v>
      </c>
      <c r="F50" s="24">
        <f t="shared" si="0"/>
        <v>500</v>
      </c>
    </row>
    <row r="51" spans="2:6" s="27" customFormat="1" ht="34.5" customHeight="1">
      <c r="B51" s="25" t="s">
        <v>296</v>
      </c>
      <c r="C51" s="39" t="s">
        <v>297</v>
      </c>
      <c r="D51" s="40"/>
      <c r="E51" s="22">
        <v>500</v>
      </c>
      <c r="F51" s="24">
        <f t="shared" si="0"/>
        <v>500</v>
      </c>
    </row>
    <row r="52" spans="2:6" s="27" customFormat="1" ht="45" customHeight="1">
      <c r="B52" s="23" t="s">
        <v>40</v>
      </c>
      <c r="C52" s="50" t="s">
        <v>41</v>
      </c>
      <c r="D52" s="51"/>
      <c r="E52" s="22">
        <v>161588.6</v>
      </c>
      <c r="F52" s="24">
        <f t="shared" si="0"/>
        <v>161588.6</v>
      </c>
    </row>
    <row r="53" spans="2:6" s="27" customFormat="1" ht="37.15" customHeight="1">
      <c r="B53" s="25" t="s">
        <v>298</v>
      </c>
      <c r="C53" s="39" t="s">
        <v>299</v>
      </c>
      <c r="D53" s="40"/>
      <c r="E53" s="22">
        <v>143160</v>
      </c>
      <c r="F53" s="24">
        <f t="shared" si="0"/>
        <v>143160</v>
      </c>
    </row>
    <row r="54" spans="2:6" s="27" customFormat="1" ht="42.6" customHeight="1">
      <c r="B54" s="25" t="s">
        <v>300</v>
      </c>
      <c r="C54" s="39" t="s">
        <v>301</v>
      </c>
      <c r="D54" s="40"/>
      <c r="E54" s="22">
        <v>18428.599999999999</v>
      </c>
      <c r="F54" s="24">
        <f t="shared" si="0"/>
        <v>18428.599999999999</v>
      </c>
    </row>
    <row r="55" spans="2:6" s="27" customFormat="1" ht="19.899999999999999" customHeight="1">
      <c r="B55" s="23" t="s">
        <v>42</v>
      </c>
      <c r="C55" s="50" t="s">
        <v>43</v>
      </c>
      <c r="D55" s="51"/>
      <c r="E55" s="22">
        <v>9375</v>
      </c>
      <c r="F55" s="24">
        <f t="shared" si="0"/>
        <v>9375</v>
      </c>
    </row>
    <row r="56" spans="2:6" s="27" customFormat="1" ht="27" customHeight="1">
      <c r="B56" s="23" t="s">
        <v>44</v>
      </c>
      <c r="C56" s="50" t="s">
        <v>45</v>
      </c>
      <c r="D56" s="51"/>
      <c r="E56" s="22">
        <v>9375</v>
      </c>
      <c r="F56" s="24">
        <f t="shared" si="0"/>
        <v>9375</v>
      </c>
    </row>
    <row r="57" spans="2:6" s="27" customFormat="1" ht="24" customHeight="1">
      <c r="B57" s="25" t="s">
        <v>302</v>
      </c>
      <c r="C57" s="39" t="s">
        <v>303</v>
      </c>
      <c r="D57" s="40"/>
      <c r="E57" s="22">
        <v>1016</v>
      </c>
      <c r="F57" s="24">
        <f t="shared" si="0"/>
        <v>1016</v>
      </c>
    </row>
    <row r="58" spans="2:6" s="27" customFormat="1" ht="22.5" customHeight="1">
      <c r="B58" s="25" t="s">
        <v>304</v>
      </c>
      <c r="C58" s="39" t="s">
        <v>305</v>
      </c>
      <c r="D58" s="40"/>
      <c r="E58" s="22">
        <v>8000</v>
      </c>
      <c r="F58" s="24">
        <f t="shared" si="0"/>
        <v>8000</v>
      </c>
    </row>
    <row r="59" spans="2:6" s="27" customFormat="1" ht="19.5" customHeight="1">
      <c r="B59" s="25" t="s">
        <v>306</v>
      </c>
      <c r="C59" s="50" t="s">
        <v>307</v>
      </c>
      <c r="D59" s="51"/>
      <c r="E59" s="22">
        <v>359</v>
      </c>
      <c r="F59" s="24">
        <f t="shared" si="0"/>
        <v>359</v>
      </c>
    </row>
    <row r="60" spans="2:6" s="27" customFormat="1" ht="21.75" customHeight="1">
      <c r="B60" s="25" t="s">
        <v>46</v>
      </c>
      <c r="C60" s="39" t="s">
        <v>47</v>
      </c>
      <c r="D60" s="40"/>
      <c r="E60" s="22">
        <v>350</v>
      </c>
      <c r="F60" s="24">
        <f t="shared" si="0"/>
        <v>350</v>
      </c>
    </row>
    <row r="61" spans="2:6" s="27" customFormat="1" ht="18.75" customHeight="1">
      <c r="B61" s="25" t="s">
        <v>48</v>
      </c>
      <c r="C61" s="39" t="s">
        <v>49</v>
      </c>
      <c r="D61" s="40"/>
      <c r="E61" s="22">
        <v>9</v>
      </c>
      <c r="F61" s="24">
        <f t="shared" si="0"/>
        <v>9</v>
      </c>
    </row>
    <row r="62" spans="2:6" s="27" customFormat="1" ht="18.75" customHeight="1">
      <c r="B62" s="23" t="s">
        <v>50</v>
      </c>
      <c r="C62" s="50" t="s">
        <v>51</v>
      </c>
      <c r="D62" s="51"/>
      <c r="E62" s="22">
        <v>24135.9</v>
      </c>
      <c r="F62" s="24">
        <f t="shared" si="0"/>
        <v>24135.9</v>
      </c>
    </row>
    <row r="63" spans="2:6" s="27" customFormat="1" ht="22.5" customHeight="1">
      <c r="B63" s="23" t="s">
        <v>52</v>
      </c>
      <c r="C63" s="50" t="s">
        <v>53</v>
      </c>
      <c r="D63" s="51"/>
      <c r="E63" s="22">
        <v>12703</v>
      </c>
      <c r="F63" s="24">
        <f t="shared" si="0"/>
        <v>12703</v>
      </c>
    </row>
    <row r="64" spans="2:6" s="27" customFormat="1">
      <c r="B64" s="25" t="s">
        <v>308</v>
      </c>
      <c r="C64" s="39" t="s">
        <v>309</v>
      </c>
      <c r="D64" s="40"/>
      <c r="E64" s="22">
        <v>12703</v>
      </c>
      <c r="F64" s="24">
        <f t="shared" si="0"/>
        <v>12703</v>
      </c>
    </row>
    <row r="65" spans="2:6" s="27" customFormat="1" ht="21" customHeight="1">
      <c r="B65" s="23" t="s">
        <v>54</v>
      </c>
      <c r="C65" s="50" t="s">
        <v>55</v>
      </c>
      <c r="D65" s="51"/>
      <c r="E65" s="22">
        <v>11432.9</v>
      </c>
      <c r="F65" s="24">
        <f t="shared" si="0"/>
        <v>11432.9</v>
      </c>
    </row>
    <row r="66" spans="2:6" s="27" customFormat="1" ht="23.25" customHeight="1">
      <c r="B66" s="25" t="s">
        <v>310</v>
      </c>
      <c r="C66" s="39" t="s">
        <v>311</v>
      </c>
      <c r="D66" s="40"/>
      <c r="E66" s="22">
        <v>650</v>
      </c>
      <c r="F66" s="24">
        <f t="shared" si="0"/>
        <v>650</v>
      </c>
    </row>
    <row r="67" spans="2:6" s="27" customFormat="1" ht="22.5" customHeight="1">
      <c r="B67" s="25" t="s">
        <v>312</v>
      </c>
      <c r="C67" s="39" t="s">
        <v>313</v>
      </c>
      <c r="D67" s="40"/>
      <c r="E67" s="22">
        <v>10782.9</v>
      </c>
      <c r="F67" s="24">
        <f t="shared" si="0"/>
        <v>10782.9</v>
      </c>
    </row>
    <row r="68" spans="2:6" s="27" customFormat="1" ht="16.5" customHeight="1">
      <c r="B68" s="23" t="s">
        <v>56</v>
      </c>
      <c r="C68" s="50" t="s">
        <v>57</v>
      </c>
      <c r="D68" s="51"/>
      <c r="E68" s="22">
        <v>145100</v>
      </c>
      <c r="F68" s="24">
        <f t="shared" si="0"/>
        <v>145100</v>
      </c>
    </row>
    <row r="69" spans="2:6" s="27" customFormat="1" ht="25.5" customHeight="1">
      <c r="B69" s="23" t="s">
        <v>58</v>
      </c>
      <c r="C69" s="50" t="s">
        <v>59</v>
      </c>
      <c r="D69" s="51"/>
      <c r="E69" s="22">
        <v>2600</v>
      </c>
      <c r="F69" s="24">
        <f t="shared" si="0"/>
        <v>2600</v>
      </c>
    </row>
    <row r="70" spans="2:6" s="27" customFormat="1" ht="20.25" customHeight="1">
      <c r="B70" s="25" t="s">
        <v>314</v>
      </c>
      <c r="C70" s="39" t="s">
        <v>315</v>
      </c>
      <c r="D70" s="40"/>
      <c r="E70" s="22">
        <v>2600</v>
      </c>
      <c r="F70" s="24">
        <f t="shared" si="0"/>
        <v>2600</v>
      </c>
    </row>
    <row r="71" spans="2:6" s="27" customFormat="1" ht="21" customHeight="1">
      <c r="B71" s="23" t="s">
        <v>60</v>
      </c>
      <c r="C71" s="50" t="s">
        <v>61</v>
      </c>
      <c r="D71" s="51"/>
      <c r="E71" s="22">
        <v>52500</v>
      </c>
      <c r="F71" s="24">
        <f t="shared" ref="F71:F142" si="1">E71</f>
        <v>52500</v>
      </c>
    </row>
    <row r="72" spans="2:6" s="27" customFormat="1" ht="52.5" customHeight="1">
      <c r="B72" s="25" t="s">
        <v>316</v>
      </c>
      <c r="C72" s="39" t="s">
        <v>317</v>
      </c>
      <c r="D72" s="40"/>
      <c r="E72" s="22">
        <v>52500</v>
      </c>
      <c r="F72" s="24">
        <f t="shared" si="1"/>
        <v>52500</v>
      </c>
    </row>
    <row r="73" spans="2:6" s="27" customFormat="1" ht="24.6" customHeight="1">
      <c r="B73" s="23" t="s">
        <v>62</v>
      </c>
      <c r="C73" s="50" t="s">
        <v>63</v>
      </c>
      <c r="D73" s="51"/>
      <c r="E73" s="22">
        <v>67000</v>
      </c>
      <c r="F73" s="24">
        <f t="shared" si="1"/>
        <v>67000</v>
      </c>
    </row>
    <row r="74" spans="2:6" s="27" customFormat="1" ht="22.5" customHeight="1">
      <c r="B74" s="25" t="s">
        <v>318</v>
      </c>
      <c r="C74" s="39" t="s">
        <v>319</v>
      </c>
      <c r="D74" s="40"/>
      <c r="E74" s="22">
        <v>67000</v>
      </c>
      <c r="F74" s="24">
        <f t="shared" si="1"/>
        <v>67000</v>
      </c>
    </row>
    <row r="75" spans="2:6" s="27" customFormat="1" ht="22.5" customHeight="1">
      <c r="B75" s="23" t="s">
        <v>64</v>
      </c>
      <c r="C75" s="50" t="s">
        <v>65</v>
      </c>
      <c r="D75" s="51"/>
      <c r="E75" s="22">
        <v>23000</v>
      </c>
      <c r="F75" s="24">
        <f t="shared" si="1"/>
        <v>23000</v>
      </c>
    </row>
    <row r="76" spans="2:6" s="27" customFormat="1" ht="40.15" customHeight="1">
      <c r="B76" s="25" t="s">
        <v>320</v>
      </c>
      <c r="C76" s="39" t="s">
        <v>321</v>
      </c>
      <c r="D76" s="40"/>
      <c r="E76" s="22">
        <v>23000</v>
      </c>
      <c r="F76" s="24">
        <f t="shared" si="1"/>
        <v>23000</v>
      </c>
    </row>
    <row r="77" spans="2:6" s="27" customFormat="1" ht="19.149999999999999" customHeight="1">
      <c r="B77" s="23" t="s">
        <v>66</v>
      </c>
      <c r="C77" s="50" t="s">
        <v>67</v>
      </c>
      <c r="D77" s="51"/>
      <c r="E77" s="22">
        <v>17619.099999999999</v>
      </c>
      <c r="F77" s="24">
        <f t="shared" si="1"/>
        <v>17619.099999999999</v>
      </c>
    </row>
    <row r="78" spans="2:6" s="27" customFormat="1" ht="20.25" customHeight="1">
      <c r="B78" s="23" t="s">
        <v>68</v>
      </c>
      <c r="C78" s="50" t="s">
        <v>69</v>
      </c>
      <c r="D78" s="51"/>
      <c r="E78" s="22">
        <v>2379.9</v>
      </c>
      <c r="F78" s="24">
        <f t="shared" si="1"/>
        <v>2379.9</v>
      </c>
    </row>
    <row r="79" spans="2:6" s="27" customFormat="1" ht="22.5" customHeight="1">
      <c r="B79" s="25" t="s">
        <v>322</v>
      </c>
      <c r="C79" s="39" t="s">
        <v>323</v>
      </c>
      <c r="D79" s="40"/>
      <c r="E79" s="22">
        <v>18.7</v>
      </c>
      <c r="F79" s="24">
        <f t="shared" si="1"/>
        <v>18.7</v>
      </c>
    </row>
    <row r="80" spans="2:6" s="27" customFormat="1" ht="33.75" customHeight="1">
      <c r="B80" s="25" t="s">
        <v>324</v>
      </c>
      <c r="C80" s="39" t="s">
        <v>325</v>
      </c>
      <c r="D80" s="40"/>
      <c r="E80" s="22">
        <v>147</v>
      </c>
      <c r="F80" s="24">
        <f t="shared" si="1"/>
        <v>147</v>
      </c>
    </row>
    <row r="81" spans="2:6" s="27" customFormat="1" ht="36.6" customHeight="1">
      <c r="B81" s="25" t="s">
        <v>326</v>
      </c>
      <c r="C81" s="39" t="s">
        <v>327</v>
      </c>
      <c r="D81" s="40"/>
      <c r="E81" s="22">
        <v>65.099999999999994</v>
      </c>
      <c r="F81" s="24">
        <f t="shared" si="1"/>
        <v>65.099999999999994</v>
      </c>
    </row>
    <row r="82" spans="2:6" s="27" customFormat="1" ht="28.15" customHeight="1">
      <c r="B82" s="25" t="s">
        <v>328</v>
      </c>
      <c r="C82" s="39" t="s">
        <v>329</v>
      </c>
      <c r="D82" s="40"/>
      <c r="E82" s="22">
        <v>0</v>
      </c>
      <c r="F82" s="24">
        <f t="shared" si="1"/>
        <v>0</v>
      </c>
    </row>
    <row r="83" spans="2:6" s="27" customFormat="1" ht="32.450000000000003" customHeight="1">
      <c r="B83" s="25" t="s">
        <v>330</v>
      </c>
      <c r="C83" s="39" t="s">
        <v>331</v>
      </c>
      <c r="D83" s="40"/>
      <c r="E83" s="22">
        <v>150</v>
      </c>
      <c r="F83" s="24">
        <f t="shared" si="1"/>
        <v>150</v>
      </c>
    </row>
    <row r="84" spans="2:6" s="27" customFormat="1" ht="37.5" customHeight="1">
      <c r="B84" s="25" t="s">
        <v>332</v>
      </c>
      <c r="C84" s="39" t="s">
        <v>333</v>
      </c>
      <c r="D84" s="40"/>
      <c r="E84" s="22">
        <v>279</v>
      </c>
      <c r="F84" s="24">
        <f t="shared" si="1"/>
        <v>279</v>
      </c>
    </row>
    <row r="85" spans="2:6" s="27" customFormat="1" ht="37.5" customHeight="1">
      <c r="B85" s="25" t="s">
        <v>334</v>
      </c>
      <c r="C85" s="39" t="s">
        <v>335</v>
      </c>
      <c r="D85" s="40"/>
      <c r="E85" s="22">
        <v>70.599999999999994</v>
      </c>
      <c r="F85" s="24">
        <f t="shared" si="1"/>
        <v>70.599999999999994</v>
      </c>
    </row>
    <row r="86" spans="2:6" s="27" customFormat="1" ht="37.5" customHeight="1">
      <c r="B86" s="25" t="s">
        <v>336</v>
      </c>
      <c r="C86" s="39" t="s">
        <v>337</v>
      </c>
      <c r="D86" s="40"/>
      <c r="E86" s="22">
        <v>5</v>
      </c>
      <c r="F86" s="24">
        <f t="shared" si="1"/>
        <v>5</v>
      </c>
    </row>
    <row r="87" spans="2:6" s="27" customFormat="1" ht="37.5" customHeight="1">
      <c r="B87" s="25" t="s">
        <v>338</v>
      </c>
      <c r="C87" s="39" t="s">
        <v>339</v>
      </c>
      <c r="D87" s="40"/>
      <c r="E87" s="22">
        <v>134.19999999999999</v>
      </c>
      <c r="F87" s="24">
        <f t="shared" si="1"/>
        <v>134.19999999999999</v>
      </c>
    </row>
    <row r="88" spans="2:6" s="27" customFormat="1" ht="37.5" customHeight="1">
      <c r="B88" s="25" t="s">
        <v>340</v>
      </c>
      <c r="C88" s="39" t="s">
        <v>341</v>
      </c>
      <c r="D88" s="40"/>
      <c r="E88" s="22">
        <v>1509.5</v>
      </c>
      <c r="F88" s="24">
        <f t="shared" si="1"/>
        <v>1509.5</v>
      </c>
    </row>
    <row r="89" spans="2:6" s="27" customFormat="1" ht="37.5" customHeight="1">
      <c r="B89" s="23" t="s">
        <v>70</v>
      </c>
      <c r="C89" s="50" t="s">
        <v>71</v>
      </c>
      <c r="D89" s="51"/>
      <c r="E89" s="22">
        <v>300.5</v>
      </c>
      <c r="F89" s="24">
        <f t="shared" si="1"/>
        <v>300.5</v>
      </c>
    </row>
    <row r="90" spans="2:6" s="27" customFormat="1" ht="37.5" customHeight="1">
      <c r="B90" s="25" t="s">
        <v>342</v>
      </c>
      <c r="C90" s="39" t="s">
        <v>343</v>
      </c>
      <c r="D90" s="40"/>
      <c r="E90" s="22">
        <v>300.5</v>
      </c>
      <c r="F90" s="24">
        <f t="shared" si="1"/>
        <v>300.5</v>
      </c>
    </row>
    <row r="91" spans="2:6" s="27" customFormat="1" ht="32.25" customHeight="1">
      <c r="B91" s="23" t="s">
        <v>72</v>
      </c>
      <c r="C91" s="50" t="s">
        <v>73</v>
      </c>
      <c r="D91" s="51"/>
      <c r="E91" s="22">
        <v>12894.3</v>
      </c>
      <c r="F91" s="24">
        <f t="shared" si="1"/>
        <v>12894.3</v>
      </c>
    </row>
    <row r="92" spans="2:6" s="27" customFormat="1" ht="28.5" customHeight="1">
      <c r="B92" s="25" t="s">
        <v>344</v>
      </c>
      <c r="C92" s="39" t="s">
        <v>345</v>
      </c>
      <c r="D92" s="40"/>
      <c r="E92" s="22">
        <v>12894.3</v>
      </c>
      <c r="F92" s="24">
        <f t="shared" si="1"/>
        <v>12894.3</v>
      </c>
    </row>
    <row r="93" spans="2:6" s="27" customFormat="1" ht="27" customHeight="1">
      <c r="B93" s="23" t="s">
        <v>74</v>
      </c>
      <c r="C93" s="50" t="s">
        <v>75</v>
      </c>
      <c r="D93" s="51"/>
      <c r="E93" s="22">
        <v>1901</v>
      </c>
      <c r="F93" s="24">
        <f t="shared" si="1"/>
        <v>1901</v>
      </c>
    </row>
    <row r="94" spans="2:6" s="27" customFormat="1" ht="45" customHeight="1">
      <c r="B94" s="25" t="s">
        <v>358</v>
      </c>
      <c r="C94" s="39" t="s">
        <v>359</v>
      </c>
      <c r="D94" s="40"/>
      <c r="E94" s="22">
        <v>854.04300000000001</v>
      </c>
      <c r="F94" s="24">
        <f t="shared" si="1"/>
        <v>854.04300000000001</v>
      </c>
    </row>
    <row r="95" spans="2:6" s="27" customFormat="1" ht="27" customHeight="1">
      <c r="B95" s="25" t="s">
        <v>346</v>
      </c>
      <c r="C95" s="39" t="s">
        <v>347</v>
      </c>
      <c r="D95" s="40"/>
      <c r="E95" s="22">
        <v>1047</v>
      </c>
      <c r="F95" s="24">
        <f t="shared" si="1"/>
        <v>1047</v>
      </c>
    </row>
    <row r="96" spans="2:6" s="27" customFormat="1" ht="22.5" customHeight="1">
      <c r="B96" s="23" t="s">
        <v>360</v>
      </c>
      <c r="C96" s="28" t="s">
        <v>361</v>
      </c>
      <c r="D96" s="26"/>
      <c r="E96" s="22">
        <v>143.30000000000001</v>
      </c>
      <c r="F96" s="24">
        <f t="shared" si="1"/>
        <v>143.30000000000001</v>
      </c>
    </row>
    <row r="97" spans="2:6" s="27" customFormat="1" ht="45" customHeight="1">
      <c r="B97" s="25" t="s">
        <v>362</v>
      </c>
      <c r="C97" s="30" t="s">
        <v>363</v>
      </c>
      <c r="D97" s="26"/>
      <c r="E97" s="22">
        <v>143.30000000000001</v>
      </c>
      <c r="F97" s="24">
        <f t="shared" si="1"/>
        <v>143.30000000000001</v>
      </c>
    </row>
    <row r="98" spans="2:6" s="27" customFormat="1" ht="25.9" customHeight="1">
      <c r="B98" s="23" t="s">
        <v>76</v>
      </c>
      <c r="C98" s="50" t="s">
        <v>77</v>
      </c>
      <c r="D98" s="51"/>
      <c r="E98" s="22">
        <v>1039.4000000000001</v>
      </c>
      <c r="F98" s="24">
        <f t="shared" si="1"/>
        <v>1039.4000000000001</v>
      </c>
    </row>
    <row r="99" spans="2:6" s="27" customFormat="1" ht="22.5" customHeight="1">
      <c r="B99" s="23" t="s">
        <v>78</v>
      </c>
      <c r="C99" s="50" t="s">
        <v>79</v>
      </c>
      <c r="D99" s="51"/>
      <c r="E99" s="22">
        <v>1039.4000000000001</v>
      </c>
      <c r="F99" s="24">
        <f t="shared" si="1"/>
        <v>1039.4000000000001</v>
      </c>
    </row>
    <row r="100" spans="2:6" s="27" customFormat="1" ht="20.25" customHeight="1">
      <c r="B100" s="23" t="s">
        <v>80</v>
      </c>
      <c r="C100" s="50" t="s">
        <v>81</v>
      </c>
      <c r="D100" s="51"/>
      <c r="E100" s="22">
        <v>3712039.5</v>
      </c>
      <c r="F100" s="24">
        <f t="shared" si="1"/>
        <v>3712039.5</v>
      </c>
    </row>
    <row r="101" spans="2:6" s="27" customFormat="1" ht="24" customHeight="1">
      <c r="B101" s="23" t="s">
        <v>82</v>
      </c>
      <c r="C101" s="50" t="s">
        <v>83</v>
      </c>
      <c r="D101" s="51"/>
      <c r="E101" s="22">
        <v>3712039.5</v>
      </c>
      <c r="F101" s="24">
        <f t="shared" si="1"/>
        <v>3712039.5</v>
      </c>
    </row>
    <row r="102" spans="2:6" s="27" customFormat="1" ht="22.5" customHeight="1">
      <c r="B102" s="23" t="s">
        <v>364</v>
      </c>
      <c r="C102" s="50" t="s">
        <v>365</v>
      </c>
      <c r="D102" s="61"/>
      <c r="E102" s="22">
        <v>28726</v>
      </c>
      <c r="F102" s="24">
        <f t="shared" si="1"/>
        <v>28726</v>
      </c>
    </row>
    <row r="103" spans="2:6" s="27" customFormat="1" ht="30.75" customHeight="1">
      <c r="B103" s="25" t="s">
        <v>366</v>
      </c>
      <c r="C103" s="30" t="s">
        <v>367</v>
      </c>
      <c r="D103" s="31"/>
      <c r="E103" s="22">
        <v>28726</v>
      </c>
      <c r="F103" s="24">
        <f t="shared" si="1"/>
        <v>28726</v>
      </c>
    </row>
    <row r="104" spans="2:6" s="27" customFormat="1" ht="24" customHeight="1">
      <c r="B104" s="23" t="s">
        <v>84</v>
      </c>
      <c r="C104" s="50" t="s">
        <v>85</v>
      </c>
      <c r="D104" s="51"/>
      <c r="E104" s="22">
        <v>812212.4</v>
      </c>
      <c r="F104" s="24">
        <f t="shared" si="1"/>
        <v>812212.4</v>
      </c>
    </row>
    <row r="105" spans="2:6" s="27" customFormat="1" ht="24" customHeight="1">
      <c r="B105" s="25" t="s">
        <v>368</v>
      </c>
      <c r="C105" s="39" t="s">
        <v>369</v>
      </c>
      <c r="D105" s="60"/>
      <c r="E105" s="22">
        <v>129960.5</v>
      </c>
      <c r="F105" s="24">
        <f t="shared" si="1"/>
        <v>129960.5</v>
      </c>
    </row>
    <row r="106" spans="2:6" s="27" customFormat="1" ht="39" customHeight="1">
      <c r="B106" s="25" t="s">
        <v>86</v>
      </c>
      <c r="C106" s="39" t="s">
        <v>370</v>
      </c>
      <c r="D106" s="40"/>
      <c r="E106" s="22">
        <v>27105.8</v>
      </c>
      <c r="F106" s="24">
        <f t="shared" si="1"/>
        <v>27105.8</v>
      </c>
    </row>
    <row r="107" spans="2:6" s="27" customFormat="1" ht="24" customHeight="1">
      <c r="B107" s="25" t="s">
        <v>86</v>
      </c>
      <c r="C107" s="39" t="s">
        <v>87</v>
      </c>
      <c r="D107" s="61"/>
      <c r="E107" s="22">
        <v>36173.300000000003</v>
      </c>
      <c r="F107" s="24">
        <f t="shared" si="1"/>
        <v>36173.300000000003</v>
      </c>
    </row>
    <row r="108" spans="2:6" s="27" customFormat="1" ht="31.5" customHeight="1">
      <c r="B108" s="25" t="s">
        <v>88</v>
      </c>
      <c r="C108" s="39" t="s">
        <v>89</v>
      </c>
      <c r="D108" s="40"/>
      <c r="E108" s="22">
        <v>81724.600000000006</v>
      </c>
      <c r="F108" s="24">
        <f t="shared" si="1"/>
        <v>81724.600000000006</v>
      </c>
    </row>
    <row r="109" spans="2:6" s="27" customFormat="1" ht="22.15" customHeight="1">
      <c r="B109" s="25" t="s">
        <v>371</v>
      </c>
      <c r="C109" s="30" t="s">
        <v>372</v>
      </c>
      <c r="D109" s="26"/>
      <c r="E109" s="22">
        <v>1925.7</v>
      </c>
      <c r="F109" s="24">
        <f t="shared" si="1"/>
        <v>1925.7</v>
      </c>
    </row>
    <row r="110" spans="2:6" s="27" customFormat="1" ht="23.45" customHeight="1">
      <c r="B110" s="25" t="s">
        <v>90</v>
      </c>
      <c r="C110" s="39" t="s">
        <v>91</v>
      </c>
      <c r="D110" s="40"/>
      <c r="E110" s="22">
        <v>618.79999999999995</v>
      </c>
      <c r="F110" s="24">
        <f t="shared" si="1"/>
        <v>618.79999999999995</v>
      </c>
    </row>
    <row r="111" spans="2:6" s="27" customFormat="1" ht="33.75" customHeight="1">
      <c r="B111" s="25" t="s">
        <v>92</v>
      </c>
      <c r="C111" s="39" t="s">
        <v>373</v>
      </c>
      <c r="D111" s="40"/>
      <c r="E111" s="22">
        <v>0</v>
      </c>
      <c r="F111" s="24">
        <f t="shared" si="1"/>
        <v>0</v>
      </c>
    </row>
    <row r="112" spans="2:6" s="27" customFormat="1" ht="26.25" customHeight="1">
      <c r="B112" s="25" t="s">
        <v>92</v>
      </c>
      <c r="C112" s="39" t="s">
        <v>374</v>
      </c>
      <c r="D112" s="61"/>
      <c r="E112" s="22">
        <v>0</v>
      </c>
      <c r="F112" s="24">
        <f t="shared" si="1"/>
        <v>0</v>
      </c>
    </row>
    <row r="113" spans="2:6" s="27" customFormat="1" ht="33.75" customHeight="1">
      <c r="B113" s="25" t="s">
        <v>93</v>
      </c>
      <c r="C113" s="30" t="s">
        <v>375</v>
      </c>
      <c r="D113" s="32"/>
      <c r="E113" s="22">
        <v>0</v>
      </c>
      <c r="F113" s="24">
        <f t="shared" si="1"/>
        <v>0</v>
      </c>
    </row>
    <row r="114" spans="2:6" s="27" customFormat="1" ht="22.5" customHeight="1">
      <c r="B114" s="25" t="s">
        <v>93</v>
      </c>
      <c r="C114" s="30" t="s">
        <v>376</v>
      </c>
      <c r="D114" s="32"/>
      <c r="E114" s="22">
        <v>52290</v>
      </c>
      <c r="F114" s="24">
        <f t="shared" si="1"/>
        <v>52290</v>
      </c>
    </row>
    <row r="115" spans="2:6" s="27" customFormat="1" ht="51.75" customHeight="1">
      <c r="B115" s="25" t="s">
        <v>93</v>
      </c>
      <c r="C115" s="30" t="s">
        <v>377</v>
      </c>
      <c r="D115" s="32"/>
      <c r="E115" s="22">
        <v>20309.400000000001</v>
      </c>
      <c r="F115" s="24">
        <f t="shared" si="1"/>
        <v>20309.400000000001</v>
      </c>
    </row>
    <row r="116" spans="2:6" s="27" customFormat="1" ht="36.6" customHeight="1">
      <c r="B116" s="25" t="s">
        <v>93</v>
      </c>
      <c r="C116" s="39" t="s">
        <v>378</v>
      </c>
      <c r="D116" s="40"/>
      <c r="E116" s="22">
        <v>47165</v>
      </c>
      <c r="F116" s="24">
        <f t="shared" si="1"/>
        <v>47165</v>
      </c>
    </row>
    <row r="117" spans="2:6" s="27" customFormat="1" ht="19.899999999999999" customHeight="1">
      <c r="B117" s="23" t="s">
        <v>94</v>
      </c>
      <c r="C117" s="50" t="s">
        <v>95</v>
      </c>
      <c r="D117" s="51"/>
      <c r="E117" s="22">
        <v>414939.4</v>
      </c>
      <c r="F117" s="24">
        <f t="shared" si="1"/>
        <v>414939.4</v>
      </c>
    </row>
    <row r="118" spans="2:6" s="27" customFormat="1" ht="30" customHeight="1">
      <c r="B118" s="25" t="s">
        <v>379</v>
      </c>
      <c r="C118" s="39" t="s">
        <v>380</v>
      </c>
      <c r="D118" s="61"/>
      <c r="E118" s="22">
        <v>8957</v>
      </c>
      <c r="F118" s="24">
        <f t="shared" si="1"/>
        <v>8957</v>
      </c>
    </row>
    <row r="119" spans="2:6" s="27" customFormat="1" ht="25.5" customHeight="1">
      <c r="B119" s="25" t="s">
        <v>381</v>
      </c>
      <c r="C119" s="39" t="s">
        <v>382</v>
      </c>
      <c r="D119" s="61"/>
      <c r="E119" s="22">
        <v>11435.3</v>
      </c>
      <c r="F119" s="24">
        <f t="shared" si="1"/>
        <v>11435.3</v>
      </c>
    </row>
    <row r="120" spans="2:6" s="27" customFormat="1" ht="30" customHeight="1">
      <c r="B120" s="25" t="s">
        <v>96</v>
      </c>
      <c r="C120" s="39" t="s">
        <v>97</v>
      </c>
      <c r="D120" s="40"/>
      <c r="E120" s="22">
        <v>1282</v>
      </c>
      <c r="F120" s="24">
        <f t="shared" si="1"/>
        <v>1282</v>
      </c>
    </row>
    <row r="121" spans="2:6" s="27" customFormat="1" ht="43.9" customHeight="1">
      <c r="B121" s="25" t="s">
        <v>98</v>
      </c>
      <c r="C121" s="39" t="s">
        <v>99</v>
      </c>
      <c r="D121" s="40"/>
      <c r="E121" s="22">
        <v>39991</v>
      </c>
      <c r="F121" s="24">
        <f t="shared" si="1"/>
        <v>39991</v>
      </c>
    </row>
    <row r="122" spans="2:6" s="27" customFormat="1" ht="25.5" customHeight="1">
      <c r="B122" s="25" t="s">
        <v>98</v>
      </c>
      <c r="C122" s="39" t="s">
        <v>383</v>
      </c>
      <c r="D122" s="61"/>
      <c r="E122" s="22">
        <v>1012</v>
      </c>
      <c r="F122" s="24">
        <f t="shared" si="1"/>
        <v>1012</v>
      </c>
    </row>
    <row r="123" spans="2:6" s="27" customFormat="1" ht="30" customHeight="1">
      <c r="B123" s="25" t="s">
        <v>98</v>
      </c>
      <c r="C123" s="39" t="s">
        <v>384</v>
      </c>
      <c r="D123" s="61"/>
      <c r="E123" s="22">
        <v>794</v>
      </c>
      <c r="F123" s="24">
        <f t="shared" si="1"/>
        <v>794</v>
      </c>
    </row>
    <row r="124" spans="2:6" s="27" customFormat="1" ht="30" customHeight="1">
      <c r="B124" s="25" t="s">
        <v>100</v>
      </c>
      <c r="C124" s="39" t="s">
        <v>101</v>
      </c>
      <c r="D124" s="40"/>
      <c r="E124" s="22">
        <v>7991</v>
      </c>
      <c r="F124" s="24">
        <f t="shared" si="1"/>
        <v>7991</v>
      </c>
    </row>
    <row r="125" spans="2:6" s="27" customFormat="1" ht="20.25" customHeight="1">
      <c r="B125" s="25" t="s">
        <v>385</v>
      </c>
      <c r="C125" s="30" t="s">
        <v>386</v>
      </c>
      <c r="D125" s="26"/>
      <c r="E125" s="22">
        <v>7527.1</v>
      </c>
      <c r="F125" s="24">
        <f t="shared" si="1"/>
        <v>7527.1</v>
      </c>
    </row>
    <row r="126" spans="2:6" s="27" customFormat="1" ht="27.75" customHeight="1">
      <c r="B126" s="25" t="s">
        <v>102</v>
      </c>
      <c r="C126" s="39" t="s">
        <v>103</v>
      </c>
      <c r="D126" s="40"/>
      <c r="E126" s="22">
        <v>257620.2</v>
      </c>
      <c r="F126" s="24">
        <f t="shared" si="1"/>
        <v>257620.2</v>
      </c>
    </row>
    <row r="127" spans="2:6" s="27" customFormat="1" ht="30" customHeight="1">
      <c r="B127" s="25" t="s">
        <v>104</v>
      </c>
      <c r="C127" s="39" t="s">
        <v>105</v>
      </c>
      <c r="D127" s="40"/>
      <c r="E127" s="22">
        <v>23400</v>
      </c>
      <c r="F127" s="24">
        <f t="shared" si="1"/>
        <v>23400</v>
      </c>
    </row>
    <row r="128" spans="2:6" s="27" customFormat="1" ht="21" customHeight="1">
      <c r="B128" s="25" t="s">
        <v>106</v>
      </c>
      <c r="C128" s="39" t="s">
        <v>107</v>
      </c>
      <c r="D128" s="40"/>
      <c r="E128" s="22">
        <v>0</v>
      </c>
      <c r="F128" s="24">
        <f t="shared" si="1"/>
        <v>0</v>
      </c>
    </row>
    <row r="129" spans="2:6" s="27" customFormat="1" ht="23.25" customHeight="1">
      <c r="B129" s="25" t="s">
        <v>387</v>
      </c>
      <c r="C129" s="30" t="s">
        <v>388</v>
      </c>
      <c r="D129" s="26"/>
      <c r="E129" s="22">
        <v>15505</v>
      </c>
      <c r="F129" s="24">
        <f t="shared" si="1"/>
        <v>15505</v>
      </c>
    </row>
    <row r="130" spans="2:6" s="27" customFormat="1" ht="22.15" customHeight="1">
      <c r="B130" s="25" t="s">
        <v>108</v>
      </c>
      <c r="C130" s="39" t="s">
        <v>109</v>
      </c>
      <c r="D130" s="40"/>
      <c r="E130" s="22">
        <v>18000</v>
      </c>
      <c r="F130" s="24">
        <f t="shared" si="1"/>
        <v>18000</v>
      </c>
    </row>
    <row r="131" spans="2:6" s="27" customFormat="1" ht="35.450000000000003" customHeight="1">
      <c r="B131" s="33" t="s">
        <v>389</v>
      </c>
      <c r="C131" s="39" t="s">
        <v>390</v>
      </c>
      <c r="D131" s="40"/>
      <c r="E131" s="22">
        <v>8838.6</v>
      </c>
      <c r="F131" s="24">
        <f t="shared" si="1"/>
        <v>8838.6</v>
      </c>
    </row>
    <row r="132" spans="2:6" s="27" customFormat="1" ht="26.45" customHeight="1">
      <c r="B132" s="33" t="s">
        <v>391</v>
      </c>
      <c r="C132" s="39" t="s">
        <v>392</v>
      </c>
      <c r="D132" s="40"/>
      <c r="E132" s="22">
        <v>0</v>
      </c>
      <c r="F132" s="24">
        <f t="shared" si="1"/>
        <v>0</v>
      </c>
    </row>
    <row r="133" spans="2:6" s="27" customFormat="1" ht="30" customHeight="1">
      <c r="B133" s="33" t="s">
        <v>393</v>
      </c>
      <c r="C133" s="39" t="s">
        <v>394</v>
      </c>
      <c r="D133" s="40"/>
      <c r="E133" s="22">
        <v>12586.3</v>
      </c>
      <c r="F133" s="24">
        <f t="shared" si="1"/>
        <v>12586.3</v>
      </c>
    </row>
    <row r="134" spans="2:6" s="27" customFormat="1" ht="39.75" customHeight="1">
      <c r="B134" s="33" t="s">
        <v>395</v>
      </c>
      <c r="C134" s="39" t="s">
        <v>396</v>
      </c>
      <c r="D134" s="40"/>
      <c r="E134" s="22">
        <v>0</v>
      </c>
      <c r="F134" s="24">
        <f t="shared" si="1"/>
        <v>0</v>
      </c>
    </row>
    <row r="135" spans="2:6" s="27" customFormat="1" ht="26.25" customHeight="1">
      <c r="B135" s="33" t="s">
        <v>397</v>
      </c>
      <c r="C135" s="39" t="s">
        <v>398</v>
      </c>
      <c r="D135" s="40"/>
      <c r="E135" s="22">
        <v>0</v>
      </c>
      <c r="F135" s="24">
        <f t="shared" si="1"/>
        <v>0</v>
      </c>
    </row>
    <row r="136" spans="2:6" s="27" customFormat="1" ht="26.25" customHeight="1">
      <c r="B136" s="33" t="s">
        <v>399</v>
      </c>
      <c r="C136" s="39" t="s">
        <v>400</v>
      </c>
      <c r="D136" s="40"/>
      <c r="E136" s="22">
        <v>0</v>
      </c>
      <c r="F136" s="24">
        <f t="shared" si="1"/>
        <v>0</v>
      </c>
    </row>
    <row r="137" spans="2:6" s="27" customFormat="1" ht="26.45" customHeight="1">
      <c r="B137" s="23" t="s">
        <v>110</v>
      </c>
      <c r="C137" s="50" t="s">
        <v>111</v>
      </c>
      <c r="D137" s="51"/>
      <c r="E137" s="22">
        <v>2349189.2000000002</v>
      </c>
      <c r="F137" s="24">
        <f t="shared" si="1"/>
        <v>2349189.2000000002</v>
      </c>
    </row>
    <row r="138" spans="2:6" s="27" customFormat="1" ht="30.6" customHeight="1">
      <c r="B138" s="25" t="s">
        <v>112</v>
      </c>
      <c r="C138" s="39" t="s">
        <v>113</v>
      </c>
      <c r="D138" s="40"/>
      <c r="E138" s="22">
        <v>6616</v>
      </c>
      <c r="F138" s="24">
        <f t="shared" si="1"/>
        <v>6616</v>
      </c>
    </row>
    <row r="139" spans="2:6" s="27" customFormat="1" ht="25.9" customHeight="1">
      <c r="B139" s="25" t="s">
        <v>114</v>
      </c>
      <c r="C139" s="39" t="s">
        <v>115</v>
      </c>
      <c r="D139" s="40"/>
      <c r="E139" s="22">
        <v>3080</v>
      </c>
      <c r="F139" s="24">
        <f t="shared" si="1"/>
        <v>3080</v>
      </c>
    </row>
    <row r="140" spans="2:6" s="27" customFormat="1" ht="28.15" customHeight="1">
      <c r="B140" s="25" t="s">
        <v>116</v>
      </c>
      <c r="C140" s="39" t="s">
        <v>117</v>
      </c>
      <c r="D140" s="40"/>
      <c r="E140" s="22">
        <v>1205</v>
      </c>
      <c r="F140" s="24">
        <f t="shared" si="1"/>
        <v>1205</v>
      </c>
    </row>
    <row r="141" spans="2:6" s="27" customFormat="1" ht="39" customHeight="1">
      <c r="B141" s="25" t="s">
        <v>118</v>
      </c>
      <c r="C141" s="39" t="s">
        <v>119</v>
      </c>
      <c r="D141" s="40"/>
      <c r="E141" s="22">
        <v>232.5</v>
      </c>
      <c r="F141" s="24">
        <f t="shared" si="1"/>
        <v>232.5</v>
      </c>
    </row>
    <row r="142" spans="2:6" s="27" customFormat="1" ht="50.45" customHeight="1">
      <c r="B142" s="25" t="s">
        <v>401</v>
      </c>
      <c r="C142" s="39" t="s">
        <v>402</v>
      </c>
      <c r="D142" s="61"/>
      <c r="E142" s="22">
        <v>5012</v>
      </c>
      <c r="F142" s="24">
        <f t="shared" si="1"/>
        <v>5012</v>
      </c>
    </row>
    <row r="143" spans="2:6" s="27" customFormat="1" ht="21" customHeight="1">
      <c r="B143" s="25" t="s">
        <v>120</v>
      </c>
      <c r="C143" s="39" t="s">
        <v>121</v>
      </c>
      <c r="D143" s="40"/>
      <c r="E143" s="22">
        <v>37212</v>
      </c>
      <c r="F143" s="24">
        <f t="shared" ref="F143:F167" si="2">E143</f>
        <v>37212</v>
      </c>
    </row>
    <row r="144" spans="2:6" s="27" customFormat="1" ht="30" customHeight="1">
      <c r="B144" s="25" t="s">
        <v>122</v>
      </c>
      <c r="C144" s="39" t="s">
        <v>123</v>
      </c>
      <c r="D144" s="40"/>
      <c r="E144" s="22">
        <v>8262</v>
      </c>
      <c r="F144" s="24">
        <f t="shared" si="2"/>
        <v>8262</v>
      </c>
    </row>
    <row r="145" spans="2:6" s="27" customFormat="1" ht="33.75" customHeight="1">
      <c r="B145" s="25" t="s">
        <v>124</v>
      </c>
      <c r="C145" s="39" t="s">
        <v>125</v>
      </c>
      <c r="D145" s="40"/>
      <c r="E145" s="22">
        <v>12102</v>
      </c>
      <c r="F145" s="24">
        <f t="shared" si="2"/>
        <v>12102</v>
      </c>
    </row>
    <row r="146" spans="2:6" s="27" customFormat="1" ht="39" customHeight="1">
      <c r="B146" s="25" t="s">
        <v>126</v>
      </c>
      <c r="C146" s="39" t="s">
        <v>127</v>
      </c>
      <c r="D146" s="40"/>
      <c r="E146" s="22">
        <v>0.1</v>
      </c>
      <c r="F146" s="24">
        <f t="shared" si="2"/>
        <v>0.1</v>
      </c>
    </row>
    <row r="147" spans="2:6" s="27" customFormat="1" ht="31.9" customHeight="1">
      <c r="B147" s="25" t="s">
        <v>128</v>
      </c>
      <c r="C147" s="39" t="s">
        <v>129</v>
      </c>
      <c r="D147" s="40"/>
      <c r="E147" s="22">
        <v>7119.6</v>
      </c>
      <c r="F147" s="24">
        <f t="shared" si="2"/>
        <v>7119.6</v>
      </c>
    </row>
    <row r="148" spans="2:6" s="27" customFormat="1" ht="39.75" customHeight="1">
      <c r="B148" s="25" t="s">
        <v>130</v>
      </c>
      <c r="C148" s="39" t="s">
        <v>131</v>
      </c>
      <c r="D148" s="40"/>
      <c r="E148" s="22">
        <v>51817</v>
      </c>
      <c r="F148" s="24">
        <f t="shared" si="2"/>
        <v>51817</v>
      </c>
    </row>
    <row r="149" spans="2:6" s="27" customFormat="1" ht="24.75" customHeight="1">
      <c r="B149" s="23" t="s">
        <v>132</v>
      </c>
      <c r="C149" s="50" t="s">
        <v>133</v>
      </c>
      <c r="D149" s="51"/>
      <c r="E149" s="22">
        <v>2216531</v>
      </c>
      <c r="F149" s="24">
        <f t="shared" si="2"/>
        <v>2216531</v>
      </c>
    </row>
    <row r="150" spans="2:6" s="27" customFormat="1" ht="22.5" customHeight="1">
      <c r="B150" s="25" t="s">
        <v>134</v>
      </c>
      <c r="C150" s="39" t="s">
        <v>135</v>
      </c>
      <c r="D150" s="40"/>
      <c r="E150" s="22">
        <v>769</v>
      </c>
      <c r="F150" s="24">
        <f t="shared" si="2"/>
        <v>769</v>
      </c>
    </row>
    <row r="151" spans="2:6" s="27" customFormat="1" ht="22.5" customHeight="1">
      <c r="B151" s="25" t="s">
        <v>136</v>
      </c>
      <c r="C151" s="39" t="s">
        <v>137</v>
      </c>
      <c r="D151" s="40"/>
      <c r="E151" s="22">
        <v>18490</v>
      </c>
      <c r="F151" s="24">
        <f t="shared" si="2"/>
        <v>18490</v>
      </c>
    </row>
    <row r="152" spans="2:6" s="27" customFormat="1" ht="24.75" customHeight="1">
      <c r="B152" s="25" t="s">
        <v>138</v>
      </c>
      <c r="C152" s="39" t="s">
        <v>139</v>
      </c>
      <c r="D152" s="40"/>
      <c r="E152" s="22">
        <v>2128095</v>
      </c>
      <c r="F152" s="24">
        <f t="shared" si="2"/>
        <v>2128095</v>
      </c>
    </row>
    <row r="153" spans="2:6" s="27" customFormat="1" ht="32.450000000000003" customHeight="1">
      <c r="B153" s="34" t="s">
        <v>403</v>
      </c>
      <c r="C153" s="63" t="s">
        <v>404</v>
      </c>
      <c r="D153" s="61"/>
      <c r="E153" s="22">
        <v>53196</v>
      </c>
      <c r="F153" s="24">
        <f t="shared" si="2"/>
        <v>53196</v>
      </c>
    </row>
    <row r="154" spans="2:6" s="27" customFormat="1" ht="56.25" customHeight="1">
      <c r="B154" s="34" t="s">
        <v>405</v>
      </c>
      <c r="C154" s="63" t="s">
        <v>406</v>
      </c>
      <c r="D154" s="61"/>
      <c r="E154" s="22">
        <v>11695</v>
      </c>
      <c r="F154" s="24">
        <f t="shared" si="2"/>
        <v>11695</v>
      </c>
    </row>
    <row r="155" spans="2:6" s="27" customFormat="1" ht="33.75" customHeight="1">
      <c r="B155" s="34" t="s">
        <v>407</v>
      </c>
      <c r="C155" s="63" t="s">
        <v>408</v>
      </c>
      <c r="D155" s="61"/>
      <c r="E155" s="22">
        <v>650</v>
      </c>
      <c r="F155" s="24">
        <f t="shared" si="2"/>
        <v>650</v>
      </c>
    </row>
    <row r="156" spans="2:6" s="27" customFormat="1" ht="23.25" customHeight="1">
      <c r="B156" s="34" t="s">
        <v>409</v>
      </c>
      <c r="C156" s="63" t="s">
        <v>410</v>
      </c>
      <c r="D156" s="61"/>
      <c r="E156" s="22">
        <v>2850</v>
      </c>
      <c r="F156" s="24">
        <f t="shared" si="2"/>
        <v>2850</v>
      </c>
    </row>
    <row r="157" spans="2:6" s="27" customFormat="1" ht="23.25" customHeight="1">
      <c r="B157" s="34" t="s">
        <v>411</v>
      </c>
      <c r="C157" s="63" t="s">
        <v>412</v>
      </c>
      <c r="D157" s="61"/>
      <c r="E157" s="22">
        <v>786</v>
      </c>
      <c r="F157" s="24">
        <f t="shared" si="2"/>
        <v>786</v>
      </c>
    </row>
    <row r="158" spans="2:6" s="27" customFormat="1" ht="23.25" customHeight="1">
      <c r="B158" s="23" t="s">
        <v>140</v>
      </c>
      <c r="C158" s="50" t="s">
        <v>141</v>
      </c>
      <c r="D158" s="51"/>
      <c r="E158" s="22">
        <v>521911.9</v>
      </c>
      <c r="F158" s="24">
        <f t="shared" si="2"/>
        <v>521911.9</v>
      </c>
    </row>
    <row r="159" spans="2:6" s="27" customFormat="1" ht="23.25" customHeight="1">
      <c r="B159" s="23" t="s">
        <v>142</v>
      </c>
      <c r="C159" s="50" t="s">
        <v>143</v>
      </c>
      <c r="D159" s="51"/>
      <c r="E159" s="22">
        <v>521911.9</v>
      </c>
      <c r="F159" s="24">
        <f t="shared" si="2"/>
        <v>521911.9</v>
      </c>
    </row>
    <row r="160" spans="2:6" s="27" customFormat="1" ht="23.25" customHeight="1">
      <c r="B160" s="25" t="s">
        <v>413</v>
      </c>
      <c r="C160" s="39" t="s">
        <v>414</v>
      </c>
      <c r="D160" s="61"/>
      <c r="E160" s="22">
        <v>121683.1</v>
      </c>
      <c r="F160" s="24">
        <f t="shared" si="2"/>
        <v>121683.1</v>
      </c>
    </row>
    <row r="161" spans="1:12" s="27" customFormat="1" ht="48" customHeight="1">
      <c r="B161" s="25" t="s">
        <v>144</v>
      </c>
      <c r="C161" s="39" t="s">
        <v>145</v>
      </c>
      <c r="D161" s="40"/>
      <c r="E161" s="22">
        <v>4927</v>
      </c>
      <c r="F161" s="24">
        <f t="shared" si="2"/>
        <v>4927</v>
      </c>
    </row>
    <row r="162" spans="1:12" s="27" customFormat="1" ht="46.9" customHeight="1">
      <c r="B162" s="25" t="s">
        <v>146</v>
      </c>
      <c r="C162" s="39" t="s">
        <v>147</v>
      </c>
      <c r="D162" s="40"/>
      <c r="E162" s="22">
        <v>769</v>
      </c>
      <c r="F162" s="24">
        <f t="shared" si="2"/>
        <v>769</v>
      </c>
    </row>
    <row r="163" spans="1:12" s="27" customFormat="1" ht="37.15" customHeight="1">
      <c r="B163" s="25" t="s">
        <v>148</v>
      </c>
      <c r="C163" s="39" t="s">
        <v>149</v>
      </c>
      <c r="D163" s="40"/>
      <c r="E163" s="22">
        <v>1500</v>
      </c>
      <c r="F163" s="24">
        <f t="shared" si="2"/>
        <v>1500</v>
      </c>
    </row>
    <row r="164" spans="1:12" s="27" customFormat="1" ht="48" customHeight="1">
      <c r="B164" s="36" t="s">
        <v>415</v>
      </c>
      <c r="C164" s="41" t="s">
        <v>416</v>
      </c>
      <c r="D164" s="42"/>
      <c r="E164" s="22">
        <v>6351.2</v>
      </c>
      <c r="F164" s="24">
        <f t="shared" si="2"/>
        <v>6351.2</v>
      </c>
    </row>
    <row r="165" spans="1:12" s="27" customFormat="1" ht="39.6" customHeight="1">
      <c r="B165" s="36" t="s">
        <v>417</v>
      </c>
      <c r="C165" s="43" t="s">
        <v>418</v>
      </c>
      <c r="D165" s="44"/>
      <c r="E165" s="22">
        <v>284222.40000000002</v>
      </c>
      <c r="F165" s="24">
        <f t="shared" si="2"/>
        <v>284222.40000000002</v>
      </c>
    </row>
    <row r="166" spans="1:12" s="27" customFormat="1" ht="48.6" customHeight="1">
      <c r="B166" s="36" t="s">
        <v>419</v>
      </c>
      <c r="C166" s="45" t="s">
        <v>420</v>
      </c>
      <c r="D166" s="46"/>
      <c r="E166" s="22">
        <v>102459.2</v>
      </c>
      <c r="F166" s="24">
        <f t="shared" si="2"/>
        <v>102459.2</v>
      </c>
    </row>
    <row r="167" spans="1:12" s="27" customFormat="1" ht="23.25" customHeight="1" thickBot="1">
      <c r="B167" s="47" t="s">
        <v>150</v>
      </c>
      <c r="C167" s="48"/>
      <c r="D167" s="35"/>
      <c r="E167" s="37">
        <f>E8+E100</f>
        <v>8779176.8000000007</v>
      </c>
      <c r="F167" s="38">
        <f t="shared" si="2"/>
        <v>8779176.8000000007</v>
      </c>
    </row>
    <row r="169" spans="1:12">
      <c r="B169" s="59" t="s">
        <v>350</v>
      </c>
      <c r="C169" s="59"/>
      <c r="D169" s="59"/>
      <c r="E169" s="59"/>
      <c r="F169" s="59"/>
    </row>
    <row r="170" spans="1:12" ht="15.75" customHeight="1" thickBot="1">
      <c r="B170" s="62" t="s">
        <v>349</v>
      </c>
      <c r="C170" s="62"/>
      <c r="D170" s="15"/>
      <c r="E170" s="15"/>
      <c r="F170" s="15"/>
      <c r="G170" s="15"/>
      <c r="H170" s="15"/>
      <c r="I170" s="15"/>
      <c r="J170" s="15"/>
      <c r="K170" s="15"/>
      <c r="L170" s="15"/>
    </row>
    <row r="171" spans="1:12" ht="56.25" customHeight="1">
      <c r="A171" s="86" t="s">
        <v>151</v>
      </c>
      <c r="B171" s="87"/>
      <c r="C171" s="87"/>
      <c r="D171" s="4" t="s">
        <v>152</v>
      </c>
      <c r="E171" s="5" t="s">
        <v>352</v>
      </c>
      <c r="F171" s="6" t="s">
        <v>353</v>
      </c>
    </row>
    <row r="172" spans="1:12">
      <c r="A172" s="88">
        <v>1</v>
      </c>
      <c r="B172" s="89"/>
      <c r="C172" s="89"/>
      <c r="D172" s="1">
        <v>2</v>
      </c>
      <c r="E172" s="1">
        <v>3</v>
      </c>
      <c r="F172" s="7">
        <v>4</v>
      </c>
    </row>
    <row r="173" spans="1:12" ht="21.75" customHeight="1" thickBot="1">
      <c r="A173" s="90" t="s">
        <v>153</v>
      </c>
      <c r="B173" s="65"/>
      <c r="C173" s="65"/>
      <c r="D173" s="2" t="s">
        <v>154</v>
      </c>
      <c r="E173" s="19">
        <v>876269276.82000005</v>
      </c>
      <c r="F173" s="19">
        <v>876269276.82000005</v>
      </c>
    </row>
    <row r="174" spans="1:12" ht="27.75" customHeight="1" thickBot="1">
      <c r="A174" s="8"/>
      <c r="B174" s="66" t="s">
        <v>155</v>
      </c>
      <c r="C174" s="67"/>
      <c r="D174" s="2" t="s">
        <v>156</v>
      </c>
      <c r="E174" s="19">
        <v>4892500</v>
      </c>
      <c r="F174" s="19">
        <v>4892500</v>
      </c>
    </row>
    <row r="175" spans="1:12" ht="25.5" customHeight="1" thickBot="1">
      <c r="A175" s="9"/>
      <c r="B175" s="65" t="s">
        <v>157</v>
      </c>
      <c r="C175" s="65"/>
      <c r="D175" s="2" t="s">
        <v>158</v>
      </c>
      <c r="E175" s="19">
        <v>7637000</v>
      </c>
      <c r="F175" s="19">
        <v>7637000</v>
      </c>
    </row>
    <row r="176" spans="1:12" ht="27.75" customHeight="1" thickBot="1">
      <c r="A176" s="8"/>
      <c r="B176" s="65" t="s">
        <v>159</v>
      </c>
      <c r="C176" s="65"/>
      <c r="D176" s="2" t="s">
        <v>160</v>
      </c>
      <c r="E176" s="19">
        <v>210246876</v>
      </c>
      <c r="F176" s="19">
        <v>210246876</v>
      </c>
    </row>
    <row r="177" spans="1:6" ht="28.5" customHeight="1" thickBot="1">
      <c r="A177" s="8"/>
      <c r="B177" s="65" t="s">
        <v>161</v>
      </c>
      <c r="C177" s="65"/>
      <c r="D177" s="2" t="s">
        <v>162</v>
      </c>
      <c r="E177" s="19">
        <v>48886419</v>
      </c>
      <c r="F177" s="19">
        <v>48886419</v>
      </c>
    </row>
    <row r="178" spans="1:6" ht="15.75" thickBot="1">
      <c r="A178" s="8"/>
      <c r="B178" s="65" t="s">
        <v>163</v>
      </c>
      <c r="C178" s="65"/>
      <c r="D178" s="2" t="s">
        <v>164</v>
      </c>
      <c r="E178" s="19">
        <v>1492799</v>
      </c>
      <c r="F178" s="19">
        <v>1492799</v>
      </c>
    </row>
    <row r="179" spans="1:6" ht="20.25" customHeight="1" thickBot="1">
      <c r="A179" s="8"/>
      <c r="B179" s="65" t="s">
        <v>165</v>
      </c>
      <c r="C179" s="65"/>
      <c r="D179" s="2" t="s">
        <v>166</v>
      </c>
      <c r="E179" s="19">
        <v>603113682.82000005</v>
      </c>
      <c r="F179" s="19">
        <v>603113682.82000005</v>
      </c>
    </row>
    <row r="180" spans="1:6" ht="26.25" customHeight="1" thickBot="1">
      <c r="A180" s="70" t="s">
        <v>167</v>
      </c>
      <c r="B180" s="71"/>
      <c r="C180" s="10"/>
      <c r="D180" s="2" t="s">
        <v>168</v>
      </c>
      <c r="E180" s="19">
        <v>12917980</v>
      </c>
      <c r="F180" s="19">
        <v>12917980</v>
      </c>
    </row>
    <row r="181" spans="1:6" ht="20.25" customHeight="1" thickBot="1">
      <c r="A181" s="8"/>
      <c r="B181" s="65" t="s">
        <v>169</v>
      </c>
      <c r="C181" s="65"/>
      <c r="D181" s="2" t="s">
        <v>170</v>
      </c>
      <c r="E181" s="19">
        <v>12101980</v>
      </c>
      <c r="F181" s="19">
        <v>12101980</v>
      </c>
    </row>
    <row r="182" spans="1:6" ht="19.5" customHeight="1" thickBot="1">
      <c r="A182" s="8"/>
      <c r="B182" s="65" t="s">
        <v>171</v>
      </c>
      <c r="C182" s="65"/>
      <c r="D182" s="2" t="s">
        <v>172</v>
      </c>
      <c r="E182" s="19">
        <v>816000</v>
      </c>
      <c r="F182" s="19">
        <v>816000</v>
      </c>
    </row>
    <row r="183" spans="1:6" ht="22.5" customHeight="1" thickBot="1">
      <c r="A183" s="70" t="s">
        <v>173</v>
      </c>
      <c r="B183" s="79"/>
      <c r="C183" s="69"/>
      <c r="D183" s="2" t="s">
        <v>174</v>
      </c>
      <c r="E183" s="19">
        <v>123676520.18000001</v>
      </c>
      <c r="F183" s="19">
        <v>123676520.18000001</v>
      </c>
    </row>
    <row r="184" spans="1:6" ht="15.75" thickBot="1">
      <c r="A184" s="8"/>
      <c r="B184" s="65" t="s">
        <v>175</v>
      </c>
      <c r="C184" s="65"/>
      <c r="D184" s="2" t="s">
        <v>176</v>
      </c>
      <c r="E184" s="19">
        <v>3104157</v>
      </c>
      <c r="F184" s="19">
        <v>3104157</v>
      </c>
    </row>
    <row r="185" spans="1:6" ht="27" customHeight="1" thickBot="1">
      <c r="A185" s="8"/>
      <c r="B185" s="65" t="s">
        <v>177</v>
      </c>
      <c r="C185" s="65"/>
      <c r="D185" s="2" t="s">
        <v>178</v>
      </c>
      <c r="E185" s="19">
        <v>80004531.180000007</v>
      </c>
      <c r="F185" s="19">
        <v>80004531.180000007</v>
      </c>
    </row>
    <row r="186" spans="1:6" ht="20.25" customHeight="1" thickBot="1">
      <c r="A186" s="8"/>
      <c r="B186" s="65" t="s">
        <v>179</v>
      </c>
      <c r="C186" s="65"/>
      <c r="D186" s="2" t="s">
        <v>180</v>
      </c>
      <c r="E186" s="19">
        <v>40567832</v>
      </c>
      <c r="F186" s="19">
        <v>40567832</v>
      </c>
    </row>
    <row r="187" spans="1:6" ht="15.75" thickBot="1">
      <c r="A187" s="70" t="s">
        <v>181</v>
      </c>
      <c r="B187" s="71"/>
      <c r="C187" s="10"/>
      <c r="D187" s="2" t="s">
        <v>182</v>
      </c>
      <c r="E187" s="19">
        <v>653767468.15999997</v>
      </c>
      <c r="F187" s="19">
        <v>653767468.15999997</v>
      </c>
    </row>
    <row r="188" spans="1:6" ht="18" customHeight="1" thickBot="1">
      <c r="A188" s="8"/>
      <c r="B188" s="65" t="s">
        <v>183</v>
      </c>
      <c r="C188" s="65"/>
      <c r="D188" s="2" t="s">
        <v>184</v>
      </c>
      <c r="E188" s="19">
        <v>3080000</v>
      </c>
      <c r="F188" s="19">
        <v>3080000</v>
      </c>
    </row>
    <row r="189" spans="1:6" ht="18" customHeight="1" thickBot="1">
      <c r="A189" s="8"/>
      <c r="B189" s="68" t="s">
        <v>356</v>
      </c>
      <c r="C189" s="69"/>
      <c r="D189" s="2" t="s">
        <v>354</v>
      </c>
      <c r="E189" s="19">
        <v>350000</v>
      </c>
      <c r="F189" s="19">
        <v>350000</v>
      </c>
    </row>
    <row r="190" spans="1:6" ht="15.75" thickBot="1">
      <c r="A190" s="8"/>
      <c r="B190" s="65" t="s">
        <v>185</v>
      </c>
      <c r="C190" s="65"/>
      <c r="D190" s="2" t="s">
        <v>186</v>
      </c>
      <c r="E190" s="19">
        <v>1</v>
      </c>
      <c r="F190" s="19">
        <v>1</v>
      </c>
    </row>
    <row r="191" spans="1:6" ht="18" customHeight="1" thickBot="1">
      <c r="A191" s="8"/>
      <c r="B191" s="65" t="s">
        <v>187</v>
      </c>
      <c r="C191" s="65"/>
      <c r="D191" s="2" t="s">
        <v>188</v>
      </c>
      <c r="E191" s="19">
        <v>630572266.15999997</v>
      </c>
      <c r="F191" s="19">
        <v>630572266.15999997</v>
      </c>
    </row>
    <row r="192" spans="1:6" ht="15.75" thickBot="1">
      <c r="A192" s="8"/>
      <c r="B192" s="65" t="s">
        <v>189</v>
      </c>
      <c r="C192" s="65"/>
      <c r="D192" s="2" t="s">
        <v>190</v>
      </c>
      <c r="E192" s="19">
        <v>9380431</v>
      </c>
      <c r="F192" s="19">
        <v>9380431</v>
      </c>
    </row>
    <row r="193" spans="1:6" ht="18.75" customHeight="1" thickBot="1">
      <c r="A193" s="8"/>
      <c r="B193" s="65" t="s">
        <v>191</v>
      </c>
      <c r="C193" s="65"/>
      <c r="D193" s="2" t="s">
        <v>192</v>
      </c>
      <c r="E193" s="19">
        <v>10384770</v>
      </c>
      <c r="F193" s="19">
        <v>10384770</v>
      </c>
    </row>
    <row r="194" spans="1:6" ht="22.5" customHeight="1" thickBot="1">
      <c r="A194" s="72" t="s">
        <v>193</v>
      </c>
      <c r="B194" s="73"/>
      <c r="C194" s="74"/>
      <c r="D194" s="2" t="s">
        <v>194</v>
      </c>
      <c r="E194" s="19">
        <v>2833270102.3400002</v>
      </c>
      <c r="F194" s="19">
        <v>2833270102.3400002</v>
      </c>
    </row>
    <row r="195" spans="1:6" ht="15.75" thickBot="1">
      <c r="A195" s="8"/>
      <c r="B195" s="65" t="s">
        <v>195</v>
      </c>
      <c r="C195" s="65"/>
      <c r="D195" s="2" t="s">
        <v>196</v>
      </c>
      <c r="E195" s="19">
        <v>218365400.13999999</v>
      </c>
      <c r="F195" s="19">
        <v>218365400.13999999</v>
      </c>
    </row>
    <row r="196" spans="1:6" ht="15.75" thickBot="1">
      <c r="A196" s="8"/>
      <c r="B196" s="65" t="s">
        <v>197</v>
      </c>
      <c r="C196" s="65"/>
      <c r="D196" s="2" t="s">
        <v>198</v>
      </c>
      <c r="E196" s="19">
        <v>1270463863.5599999</v>
      </c>
      <c r="F196" s="19">
        <v>1270463863.5599999</v>
      </c>
    </row>
    <row r="197" spans="1:6" ht="15.75" thickBot="1">
      <c r="A197" s="8"/>
      <c r="B197" s="65" t="s">
        <v>199</v>
      </c>
      <c r="C197" s="65"/>
      <c r="D197" s="2" t="s">
        <v>200</v>
      </c>
      <c r="E197" s="19">
        <v>1296896088.8900001</v>
      </c>
      <c r="F197" s="19">
        <v>1296896088.8900001</v>
      </c>
    </row>
    <row r="198" spans="1:6" ht="21.75" customHeight="1" thickBot="1">
      <c r="A198" s="8"/>
      <c r="B198" s="65" t="s">
        <v>201</v>
      </c>
      <c r="C198" s="65"/>
      <c r="D198" s="2" t="s">
        <v>202</v>
      </c>
      <c r="E198" s="19">
        <v>47544749.75</v>
      </c>
      <c r="F198" s="19">
        <v>47544749.75</v>
      </c>
    </row>
    <row r="199" spans="1:6" ht="19.5" customHeight="1" thickBot="1">
      <c r="A199" s="70" t="s">
        <v>203</v>
      </c>
      <c r="B199" s="75"/>
      <c r="C199" s="10"/>
      <c r="D199" s="2" t="s">
        <v>204</v>
      </c>
      <c r="E199" s="19">
        <v>53146540</v>
      </c>
      <c r="F199" s="19">
        <v>53146540</v>
      </c>
    </row>
    <row r="200" spans="1:6" ht="22.5" customHeight="1" thickBot="1">
      <c r="A200" s="8"/>
      <c r="B200" s="65" t="s">
        <v>205</v>
      </c>
      <c r="C200" s="65"/>
      <c r="D200" s="2" t="s">
        <v>206</v>
      </c>
      <c r="E200" s="19">
        <v>940020</v>
      </c>
      <c r="F200" s="19">
        <v>940020</v>
      </c>
    </row>
    <row r="201" spans="1:6" ht="22.5" customHeight="1" thickBot="1">
      <c r="A201" s="8"/>
      <c r="B201" s="65" t="s">
        <v>207</v>
      </c>
      <c r="C201" s="65"/>
      <c r="D201" s="2" t="s">
        <v>208</v>
      </c>
      <c r="E201" s="19">
        <v>52206520</v>
      </c>
      <c r="F201" s="19">
        <v>52206520</v>
      </c>
    </row>
    <row r="202" spans="1:6" ht="22.5" customHeight="1" thickBot="1">
      <c r="A202" s="70" t="s">
        <v>209</v>
      </c>
      <c r="B202" s="75"/>
      <c r="C202" s="10"/>
      <c r="D202" s="2" t="s">
        <v>210</v>
      </c>
      <c r="E202" s="19">
        <v>4306598599.9099998</v>
      </c>
      <c r="F202" s="19">
        <v>4306598599.9099998</v>
      </c>
    </row>
    <row r="203" spans="1:6" ht="21.75" customHeight="1" thickBot="1">
      <c r="A203" s="8"/>
      <c r="B203" s="65" t="s">
        <v>211</v>
      </c>
      <c r="C203" s="65"/>
      <c r="D203" s="2" t="s">
        <v>212</v>
      </c>
      <c r="E203" s="19">
        <v>703204000</v>
      </c>
      <c r="F203" s="19">
        <v>703204000</v>
      </c>
    </row>
    <row r="204" spans="1:6" ht="18" customHeight="1" thickBot="1">
      <c r="A204" s="8"/>
      <c r="B204" s="65" t="s">
        <v>213</v>
      </c>
      <c r="C204" s="65"/>
      <c r="D204" s="2" t="s">
        <v>214</v>
      </c>
      <c r="E204" s="19">
        <v>3117478192.6199999</v>
      </c>
      <c r="F204" s="19">
        <v>3117478192.6199999</v>
      </c>
    </row>
    <row r="205" spans="1:6" ht="22.5" customHeight="1" thickBot="1">
      <c r="A205" s="8"/>
      <c r="B205" s="65" t="s">
        <v>215</v>
      </c>
      <c r="C205" s="65"/>
      <c r="D205" s="2" t="s">
        <v>216</v>
      </c>
      <c r="E205" s="19">
        <v>317745408.45999998</v>
      </c>
      <c r="F205" s="19">
        <v>317745408.45999998</v>
      </c>
    </row>
    <row r="206" spans="1:6" ht="20.25" customHeight="1" thickBot="1">
      <c r="A206" s="8"/>
      <c r="B206" s="65" t="s">
        <v>217</v>
      </c>
      <c r="C206" s="65"/>
      <c r="D206" s="2" t="s">
        <v>218</v>
      </c>
      <c r="E206" s="19">
        <v>1662100</v>
      </c>
      <c r="F206" s="19">
        <v>1662100</v>
      </c>
    </row>
    <row r="207" spans="1:6" ht="15.75" thickBot="1">
      <c r="A207" s="8"/>
      <c r="B207" s="65" t="s">
        <v>219</v>
      </c>
      <c r="C207" s="65"/>
      <c r="D207" s="2" t="s">
        <v>220</v>
      </c>
      <c r="E207" s="19">
        <v>51622189.829999998</v>
      </c>
      <c r="F207" s="19">
        <v>51622189.829999998</v>
      </c>
    </row>
    <row r="208" spans="1:6" ht="22.5" customHeight="1" thickBot="1">
      <c r="A208" s="8"/>
      <c r="B208" s="65" t="s">
        <v>221</v>
      </c>
      <c r="C208" s="65"/>
      <c r="D208" s="2" t="s">
        <v>222</v>
      </c>
      <c r="E208" s="19">
        <v>114886709</v>
      </c>
      <c r="F208" s="19">
        <v>114886709</v>
      </c>
    </row>
    <row r="209" spans="1:6" ht="15" customHeight="1" thickBot="1">
      <c r="A209" s="70" t="s">
        <v>223</v>
      </c>
      <c r="B209" s="76"/>
      <c r="C209" s="10"/>
      <c r="D209" s="2" t="s">
        <v>224</v>
      </c>
      <c r="E209" s="19">
        <v>294208821.98000002</v>
      </c>
      <c r="F209" s="19">
        <v>294208821.98000002</v>
      </c>
    </row>
    <row r="210" spans="1:6" ht="15.75" thickBot="1">
      <c r="A210" s="8"/>
      <c r="B210" s="65" t="s">
        <v>225</v>
      </c>
      <c r="C210" s="65"/>
      <c r="D210" s="2" t="s">
        <v>226</v>
      </c>
      <c r="E210" s="19">
        <v>277161784.30000001</v>
      </c>
      <c r="F210" s="19">
        <v>277161784.30000001</v>
      </c>
    </row>
    <row r="211" spans="1:6" ht="22.5" customHeight="1" thickBot="1">
      <c r="A211" s="8"/>
      <c r="B211" s="65" t="s">
        <v>227</v>
      </c>
      <c r="C211" s="65"/>
      <c r="D211" s="2" t="s">
        <v>228</v>
      </c>
      <c r="E211" s="19">
        <v>17047037.68</v>
      </c>
      <c r="F211" s="19">
        <v>17047037.68</v>
      </c>
    </row>
    <row r="212" spans="1:6" ht="21.75" customHeight="1" thickBot="1">
      <c r="A212" s="70" t="s">
        <v>229</v>
      </c>
      <c r="B212" s="71"/>
      <c r="C212" s="10"/>
      <c r="D212" s="2" t="s">
        <v>230</v>
      </c>
      <c r="E212" s="19">
        <v>118688750</v>
      </c>
      <c r="F212" s="19">
        <v>118688750</v>
      </c>
    </row>
    <row r="213" spans="1:6" ht="15.75" thickBot="1">
      <c r="A213" s="8"/>
      <c r="B213" s="65" t="s">
        <v>231</v>
      </c>
      <c r="C213" s="65"/>
      <c r="D213" s="2" t="s">
        <v>232</v>
      </c>
      <c r="E213" s="19">
        <v>8603050</v>
      </c>
      <c r="F213" s="19">
        <v>8603050</v>
      </c>
    </row>
    <row r="214" spans="1:6" ht="19.5" customHeight="1" thickBot="1">
      <c r="A214" s="8"/>
      <c r="B214" s="65" t="s">
        <v>233</v>
      </c>
      <c r="C214" s="65"/>
      <c r="D214" s="2" t="s">
        <v>234</v>
      </c>
      <c r="E214" s="19">
        <v>9736000</v>
      </c>
      <c r="F214" s="19">
        <v>9736000</v>
      </c>
    </row>
    <row r="215" spans="1:6" ht="15.75" thickBot="1">
      <c r="A215" s="8"/>
      <c r="B215" s="65" t="s">
        <v>235</v>
      </c>
      <c r="C215" s="65"/>
      <c r="D215" s="2" t="s">
        <v>236</v>
      </c>
      <c r="E215" s="19">
        <v>100349700</v>
      </c>
      <c r="F215" s="19">
        <v>100349700</v>
      </c>
    </row>
    <row r="216" spans="1:6" ht="18" customHeight="1" thickBot="1">
      <c r="A216" s="70" t="s">
        <v>237</v>
      </c>
      <c r="B216" s="76"/>
      <c r="C216" s="10"/>
      <c r="D216" s="2" t="s">
        <v>238</v>
      </c>
      <c r="E216" s="19">
        <v>442790320</v>
      </c>
      <c r="F216" s="19">
        <v>442790320</v>
      </c>
    </row>
    <row r="217" spans="1:6" ht="15.75" thickBot="1">
      <c r="A217" s="8"/>
      <c r="B217" s="65" t="s">
        <v>239</v>
      </c>
      <c r="C217" s="65"/>
      <c r="D217" s="2" t="s">
        <v>240</v>
      </c>
      <c r="E217" s="19">
        <v>174497755.16</v>
      </c>
      <c r="F217" s="19">
        <v>174497755.16</v>
      </c>
    </row>
    <row r="218" spans="1:6" ht="15.75" thickBot="1">
      <c r="A218" s="8"/>
      <c r="B218" s="68" t="s">
        <v>357</v>
      </c>
      <c r="C218" s="69"/>
      <c r="D218" s="2" t="s">
        <v>355</v>
      </c>
      <c r="E218" s="19">
        <v>15413760</v>
      </c>
      <c r="F218" s="19">
        <v>15413760</v>
      </c>
    </row>
    <row r="219" spans="1:6" ht="15.75" thickBot="1">
      <c r="A219" s="8"/>
      <c r="B219" s="65" t="s">
        <v>241</v>
      </c>
      <c r="C219" s="65"/>
      <c r="D219" s="2" t="s">
        <v>242</v>
      </c>
      <c r="E219" s="19">
        <v>241877459.81</v>
      </c>
      <c r="F219" s="19">
        <v>241877459.81</v>
      </c>
    </row>
    <row r="220" spans="1:6" ht="19.5" customHeight="1" thickBot="1">
      <c r="A220" s="8"/>
      <c r="B220" s="65" t="s">
        <v>243</v>
      </c>
      <c r="C220" s="65"/>
      <c r="D220" s="2" t="s">
        <v>244</v>
      </c>
      <c r="E220" s="19">
        <v>11001345.029999999</v>
      </c>
      <c r="F220" s="19">
        <v>11001345.029999999</v>
      </c>
    </row>
    <row r="221" spans="1:6" ht="18" customHeight="1" thickBot="1">
      <c r="A221" s="72" t="s">
        <v>245</v>
      </c>
      <c r="B221" s="73"/>
      <c r="C221" s="74"/>
      <c r="D221" s="2" t="s">
        <v>246</v>
      </c>
      <c r="E221" s="19">
        <v>12099000</v>
      </c>
      <c r="F221" s="19">
        <v>12099000</v>
      </c>
    </row>
    <row r="222" spans="1:6" ht="21.75" customHeight="1" thickBot="1">
      <c r="A222" s="11"/>
      <c r="B222" s="65" t="s">
        <v>247</v>
      </c>
      <c r="C222" s="65"/>
      <c r="D222" s="3" t="s">
        <v>248</v>
      </c>
      <c r="E222" s="19">
        <v>12099000</v>
      </c>
      <c r="F222" s="19">
        <v>12099000</v>
      </c>
    </row>
    <row r="223" spans="1:6" ht="21" customHeight="1" thickBot="1">
      <c r="A223" s="77" t="s">
        <v>249</v>
      </c>
      <c r="B223" s="78"/>
      <c r="C223" s="78"/>
      <c r="D223" s="78"/>
      <c r="E223" s="12">
        <v>9727433379.3899994</v>
      </c>
      <c r="F223" s="12">
        <v>9727433379.3899994</v>
      </c>
    </row>
  </sheetData>
  <mergeCells count="214">
    <mergeCell ref="B222:C222"/>
    <mergeCell ref="A223:D223"/>
    <mergeCell ref="A183:C183"/>
    <mergeCell ref="B5:B6"/>
    <mergeCell ref="E5:E6"/>
    <mergeCell ref="C8:D8"/>
    <mergeCell ref="C9:D9"/>
    <mergeCell ref="C10:D10"/>
    <mergeCell ref="C11:D11"/>
    <mergeCell ref="C12:D12"/>
    <mergeCell ref="C13:D13"/>
    <mergeCell ref="C14:D14"/>
    <mergeCell ref="C15:D15"/>
    <mergeCell ref="C16:D16"/>
    <mergeCell ref="C17:D17"/>
    <mergeCell ref="C19:D19"/>
    <mergeCell ref="C20:D20"/>
    <mergeCell ref="C21:D21"/>
    <mergeCell ref="A171:C171"/>
    <mergeCell ref="A172:C172"/>
    <mergeCell ref="A173:C173"/>
    <mergeCell ref="B179:C179"/>
    <mergeCell ref="B181:C181"/>
    <mergeCell ref="B184:C184"/>
    <mergeCell ref="B186:C186"/>
    <mergeCell ref="B188:C188"/>
    <mergeCell ref="A180:B180"/>
    <mergeCell ref="A187:B187"/>
    <mergeCell ref="B220:C220"/>
    <mergeCell ref="A221:C221"/>
    <mergeCell ref="B196:C196"/>
    <mergeCell ref="B201:C201"/>
    <mergeCell ref="A199:B199"/>
    <mergeCell ref="A202:B202"/>
    <mergeCell ref="A209:B209"/>
    <mergeCell ref="A212:B212"/>
    <mergeCell ref="A216:B216"/>
    <mergeCell ref="B191:C191"/>
    <mergeCell ref="B192:C192"/>
    <mergeCell ref="B193:C193"/>
    <mergeCell ref="A194:C194"/>
    <mergeCell ref="B195:C195"/>
    <mergeCell ref="B197:C197"/>
    <mergeCell ref="B198:C198"/>
    <mergeCell ref="B200:C200"/>
    <mergeCell ref="B203:C203"/>
    <mergeCell ref="B211:C211"/>
    <mergeCell ref="B214:C214"/>
    <mergeCell ref="B219:C219"/>
    <mergeCell ref="B213:C213"/>
    <mergeCell ref="B215:C215"/>
    <mergeCell ref="B217:C217"/>
    <mergeCell ref="B204:C204"/>
    <mergeCell ref="B207:C207"/>
    <mergeCell ref="B208:C208"/>
    <mergeCell ref="B210:C210"/>
    <mergeCell ref="B205:C205"/>
    <mergeCell ref="B206:C206"/>
    <mergeCell ref="B218:C218"/>
    <mergeCell ref="B190:C190"/>
    <mergeCell ref="C46:D46"/>
    <mergeCell ref="C47:D47"/>
    <mergeCell ref="C48:D48"/>
    <mergeCell ref="C49:D49"/>
    <mergeCell ref="C50:D50"/>
    <mergeCell ref="C51:D51"/>
    <mergeCell ref="C52:D52"/>
    <mergeCell ref="C54:D54"/>
    <mergeCell ref="C53:D53"/>
    <mergeCell ref="C55:D55"/>
    <mergeCell ref="C56:D56"/>
    <mergeCell ref="C57:D57"/>
    <mergeCell ref="C58:D58"/>
    <mergeCell ref="C59:D59"/>
    <mergeCell ref="B174:C174"/>
    <mergeCell ref="B182:C182"/>
    <mergeCell ref="C144:D144"/>
    <mergeCell ref="B189:C189"/>
    <mergeCell ref="B185:C185"/>
    <mergeCell ref="B175:C175"/>
    <mergeCell ref="B176:C176"/>
    <mergeCell ref="B177:C177"/>
    <mergeCell ref="B178:C178"/>
    <mergeCell ref="C23:D23"/>
    <mergeCell ref="C24:D24"/>
    <mergeCell ref="C25:D25"/>
    <mergeCell ref="C26:D26"/>
    <mergeCell ref="C27:D27"/>
    <mergeCell ref="C35:D35"/>
    <mergeCell ref="C36:D36"/>
    <mergeCell ref="C37:D37"/>
    <mergeCell ref="C22:D22"/>
    <mergeCell ref="C33:D33"/>
    <mergeCell ref="C34:D34"/>
    <mergeCell ref="C31:D31"/>
    <mergeCell ref="C32:D32"/>
    <mergeCell ref="C28:D28"/>
    <mergeCell ref="C29:D29"/>
    <mergeCell ref="C30:D30"/>
    <mergeCell ref="C146:D146"/>
    <mergeCell ref="C147:D147"/>
    <mergeCell ref="C148:D148"/>
    <mergeCell ref="C138:D138"/>
    <mergeCell ref="C139:D139"/>
    <mergeCell ref="C140:D140"/>
    <mergeCell ref="C141:D141"/>
    <mergeCell ref="B170:C170"/>
    <mergeCell ref="B169:F169"/>
    <mergeCell ref="C154:D154"/>
    <mergeCell ref="C155:D155"/>
    <mergeCell ref="C149:D149"/>
    <mergeCell ref="C150:D150"/>
    <mergeCell ref="C151:D151"/>
    <mergeCell ref="C152:D152"/>
    <mergeCell ref="C153:D153"/>
    <mergeCell ref="C142:D142"/>
    <mergeCell ref="C143:D143"/>
    <mergeCell ref="C156:D156"/>
    <mergeCell ref="C157:D157"/>
    <mergeCell ref="C158:D158"/>
    <mergeCell ref="C159:D159"/>
    <mergeCell ref="C160:D160"/>
    <mergeCell ref="C161:D161"/>
    <mergeCell ref="C134:D134"/>
    <mergeCell ref="C135:D135"/>
    <mergeCell ref="C136:D136"/>
    <mergeCell ref="C137:D137"/>
    <mergeCell ref="C130:D130"/>
    <mergeCell ref="C131:D131"/>
    <mergeCell ref="C132:D132"/>
    <mergeCell ref="C133:D133"/>
    <mergeCell ref="C145:D145"/>
    <mergeCell ref="C118:D118"/>
    <mergeCell ref="C110:D110"/>
    <mergeCell ref="C111:D111"/>
    <mergeCell ref="C112:D112"/>
    <mergeCell ref="C124:D124"/>
    <mergeCell ref="C126:D126"/>
    <mergeCell ref="C127:D127"/>
    <mergeCell ref="C128:D128"/>
    <mergeCell ref="C119:D119"/>
    <mergeCell ref="C120:D120"/>
    <mergeCell ref="C121:D121"/>
    <mergeCell ref="C122:D122"/>
    <mergeCell ref="C123:D123"/>
    <mergeCell ref="C106:D106"/>
    <mergeCell ref="C107:D107"/>
    <mergeCell ref="C108:D108"/>
    <mergeCell ref="C99:D99"/>
    <mergeCell ref="C100:D100"/>
    <mergeCell ref="C101:D101"/>
    <mergeCell ref="C102:D102"/>
    <mergeCell ref="C116:D116"/>
    <mergeCell ref="C117:D117"/>
    <mergeCell ref="C95:D95"/>
    <mergeCell ref="C98:D98"/>
    <mergeCell ref="C89:D89"/>
    <mergeCell ref="C90:D90"/>
    <mergeCell ref="C91:D91"/>
    <mergeCell ref="C92:D92"/>
    <mergeCell ref="C93:D93"/>
    <mergeCell ref="C104:D104"/>
    <mergeCell ref="C105:D105"/>
    <mergeCell ref="C86:D86"/>
    <mergeCell ref="C87:D87"/>
    <mergeCell ref="C88:D88"/>
    <mergeCell ref="C79:D79"/>
    <mergeCell ref="C80:D80"/>
    <mergeCell ref="C81:D81"/>
    <mergeCell ref="C82:D82"/>
    <mergeCell ref="C83:D83"/>
    <mergeCell ref="C94:D94"/>
    <mergeCell ref="C77:D77"/>
    <mergeCell ref="C78:D78"/>
    <mergeCell ref="C69:D69"/>
    <mergeCell ref="C70:D70"/>
    <mergeCell ref="C71:D71"/>
    <mergeCell ref="C72:D72"/>
    <mergeCell ref="C73:D73"/>
    <mergeCell ref="C84:D84"/>
    <mergeCell ref="C85:D85"/>
    <mergeCell ref="C40:D40"/>
    <mergeCell ref="C41:D41"/>
    <mergeCell ref="C42:D42"/>
    <mergeCell ref="C43:D43"/>
    <mergeCell ref="C44:D44"/>
    <mergeCell ref="C74:D74"/>
    <mergeCell ref="C75:D75"/>
    <mergeCell ref="C45:D45"/>
    <mergeCell ref="C76:D76"/>
    <mergeCell ref="C162:D162"/>
    <mergeCell ref="C163:D163"/>
    <mergeCell ref="C164:D164"/>
    <mergeCell ref="C165:D165"/>
    <mergeCell ref="C166:D166"/>
    <mergeCell ref="B167:C167"/>
    <mergeCell ref="B1:F1"/>
    <mergeCell ref="C66:D66"/>
    <mergeCell ref="C67:D67"/>
    <mergeCell ref="C68:D68"/>
    <mergeCell ref="F5:F6"/>
    <mergeCell ref="C5:D6"/>
    <mergeCell ref="C7:D7"/>
    <mergeCell ref="B4:F4"/>
    <mergeCell ref="B3:F3"/>
    <mergeCell ref="C60:D60"/>
    <mergeCell ref="C61:D61"/>
    <mergeCell ref="C62:D62"/>
    <mergeCell ref="C63:D63"/>
    <mergeCell ref="C64:D64"/>
    <mergeCell ref="C65:D65"/>
    <mergeCell ref="C18:D18"/>
    <mergeCell ref="C38:D38"/>
    <mergeCell ref="C39:D39"/>
  </mergeCells>
  <pageMargins left="0.62992125984251968" right="0.23622047244094491" top="0.59055118110236227" bottom="0.59055118110236227" header="0.23622047244094491" footer="0.23622047244094491"/>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Результат</vt:lpstr>
      <vt:lpstr>Результат!Область_печати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Орлова Светлана</cp:lastModifiedBy>
  <cp:lastPrinted>2024-11-15T09:13:07Z</cp:lastPrinted>
  <dcterms:created xsi:type="dcterms:W3CDTF">2021-04-12T14:52:46Z</dcterms:created>
  <dcterms:modified xsi:type="dcterms:W3CDTF">2024-11-15T09:16:10Z</dcterms:modified>
</cp:coreProperties>
</file>