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8" windowWidth="23256" windowHeight="10176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6" i="1"/>
  <c r="H26"/>
  <c r="G26"/>
  <c r="F26"/>
  <c r="E26" l="1"/>
</calcChain>
</file>

<file path=xl/sharedStrings.xml><?xml version="1.0" encoding="utf-8"?>
<sst xmlns="http://schemas.openxmlformats.org/spreadsheetml/2006/main" count="30" uniqueCount="30">
  <si>
    <t>Единица измерения: тыс. руб.</t>
  </si>
  <si>
    <t>Наименование</t>
  </si>
  <si>
    <t>2025 год</t>
  </si>
  <si>
    <t>Муниципальная программа "Здравоохранение"</t>
  </si>
  <si>
    <t>Муниципальная программа "Культура и туризм"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</si>
  <si>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</si>
  <si>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</si>
  <si>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</si>
  <si>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</si>
  <si>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</si>
  <si>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</si>
  <si>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"Жилище"</t>
  </si>
  <si>
    <t>Муниципальная программа "Развитие инженерной инфраструктуры, энергоэффективности и отрасли обращения с отходами"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</si>
  <si>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</si>
  <si>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</si>
  <si>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</si>
  <si>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</si>
  <si>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</si>
  <si>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</si>
  <si>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</si>
  <si>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</si>
  <si>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</si>
  <si>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Руководство и управление в сфере установленных функций органов местного самоуправления</t>
  </si>
  <si>
    <t>Непрограммные расходы</t>
  </si>
  <si>
    <t>Итого:</t>
  </si>
  <si>
    <t>Сведения о расходах бюджета по муниципальным программам на очередной финансовый год и плановый период в сравнении с ожидаемым исполнением за текуший год</t>
  </si>
  <si>
    <t>2027год</t>
  </si>
  <si>
    <t>2026 год</t>
  </si>
  <si>
    <t>2024 год ожидаемое исполнение</t>
  </si>
  <si>
    <t>Исполнено за 2023 год</t>
  </si>
</sst>
</file>

<file path=xl/styles.xml><?xml version="1.0" encoding="utf-8"?>
<styleSheet xmlns="http://schemas.openxmlformats.org/spreadsheetml/2006/main">
  <numFmts count="5">
    <numFmt numFmtId="164" formatCode="[&gt;=50]#,##0.0,;[Red][&lt;=-50]\-#,##0.0,;#,##0.0,"/>
    <numFmt numFmtId="165" formatCode="#,##0.0_ ;[Red]\-#,##0.0\ "/>
    <numFmt numFmtId="166" formatCode="[&gt;=5]#,##0.00,;[Red][&lt;=-5]\-#,##0.00,;#,##0.00,"/>
    <numFmt numFmtId="167" formatCode="#,##0.00_ ;[Red]\-#,##0.00\ "/>
    <numFmt numFmtId="168" formatCode="[&gt;=5]#,##0.0,;[Red][&lt;=-5]\-#,##0.0,;#,##0.0,"/>
  </numFmts>
  <fonts count="9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/>
    <xf numFmtId="0" fontId="4" fillId="0" borderId="0" xfId="0" applyNumberFormat="1" applyFont="1" applyBorder="1" applyAlignment="1"/>
    <xf numFmtId="0" fontId="3" fillId="0" borderId="0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 vertical="center"/>
    </xf>
    <xf numFmtId="0" fontId="3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/>
    </xf>
    <xf numFmtId="0" fontId="3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vertical="center"/>
    </xf>
    <xf numFmtId="165" fontId="6" fillId="2" borderId="1" xfId="0" applyNumberFormat="1" applyFont="1" applyFill="1" applyBorder="1" applyAlignment="1">
      <alignment vertical="center"/>
    </xf>
    <xf numFmtId="165" fontId="7" fillId="0" borderId="1" xfId="0" applyNumberFormat="1" applyFont="1" applyBorder="1" applyAlignment="1">
      <alignment vertical="center"/>
    </xf>
    <xf numFmtId="0" fontId="3" fillId="3" borderId="1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vertical="top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top"/>
    </xf>
    <xf numFmtId="0" fontId="2" fillId="2" borderId="1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wrapText="1"/>
    </xf>
    <xf numFmtId="0" fontId="8" fillId="0" borderId="0" xfId="0" applyNumberFormat="1" applyFont="1" applyBorder="1" applyAlignment="1">
      <alignment horizontal="left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166" fontId="8" fillId="0" borderId="0" xfId="0" applyNumberFormat="1" applyFont="1" applyBorder="1" applyAlignment="1">
      <alignment horizontal="right" vertical="center"/>
    </xf>
    <xf numFmtId="166" fontId="8" fillId="0" borderId="0" xfId="0" applyNumberFormat="1" applyFont="1" applyBorder="1" applyAlignment="1">
      <alignment vertical="center"/>
    </xf>
    <xf numFmtId="167" fontId="8" fillId="0" borderId="0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horizontal="left" vertical="center"/>
    </xf>
    <xf numFmtId="164" fontId="3" fillId="3" borderId="4" xfId="0" applyNumberFormat="1" applyFont="1" applyFill="1" applyBorder="1" applyAlignment="1">
      <alignment vertical="center"/>
    </xf>
    <xf numFmtId="165" fontId="7" fillId="0" borderId="4" xfId="0" applyNumberFormat="1" applyFont="1" applyBorder="1" applyAlignment="1">
      <alignment vertical="center"/>
    </xf>
    <xf numFmtId="168" fontId="3" fillId="0" borderId="1" xfId="0" applyNumberFormat="1" applyFont="1" applyBorder="1" applyAlignment="1">
      <alignment vertical="center"/>
    </xf>
    <xf numFmtId="168" fontId="3" fillId="0" borderId="2" xfId="0" applyNumberFormat="1" applyFont="1" applyBorder="1" applyAlignment="1">
      <alignment horizontal="right" vertical="center"/>
    </xf>
    <xf numFmtId="168" fontId="3" fillId="0" borderId="3" xfId="0" applyNumberFormat="1" applyFont="1" applyBorder="1" applyAlignment="1">
      <alignment horizontal="right" vertical="center"/>
    </xf>
    <xf numFmtId="0" fontId="3" fillId="3" borderId="5" xfId="0" applyNumberFormat="1" applyFont="1" applyFill="1" applyBorder="1" applyAlignment="1">
      <alignment horizontal="left" vertical="center" wrapText="1"/>
    </xf>
    <xf numFmtId="165" fontId="3" fillId="2" borderId="5" xfId="0" applyNumberFormat="1" applyFont="1" applyFill="1" applyBorder="1" applyAlignment="1">
      <alignment vertical="center"/>
    </xf>
    <xf numFmtId="165" fontId="6" fillId="2" borderId="5" xfId="0" applyNumberFormat="1" applyFont="1" applyFill="1" applyBorder="1" applyAlignment="1">
      <alignment vertical="center"/>
    </xf>
    <xf numFmtId="168" fontId="3" fillId="0" borderId="6" xfId="0" applyNumberFormat="1" applyFont="1" applyBorder="1" applyAlignment="1">
      <alignment horizontal="right" vertical="center"/>
    </xf>
    <xf numFmtId="168" fontId="3" fillId="0" borderId="7" xfId="0" applyNumberFormat="1" applyFont="1" applyBorder="1" applyAlignment="1">
      <alignment horizontal="right" vertical="center"/>
    </xf>
    <xf numFmtId="168" fontId="3" fillId="0" borderId="5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0"/>
  <sheetViews>
    <sheetView tabSelected="1" topLeftCell="A7" workbookViewId="0">
      <selection activeCell="J3" sqref="J3"/>
    </sheetView>
  </sheetViews>
  <sheetFormatPr defaultRowHeight="14.4"/>
  <cols>
    <col min="1" max="1" width="0.6640625" customWidth="1"/>
    <col min="2" max="2" width="0.5546875" customWidth="1"/>
    <col min="3" max="4" width="35.6640625" customWidth="1"/>
    <col min="5" max="5" width="12.33203125" customWidth="1"/>
    <col min="6" max="6" width="12.88671875" customWidth="1"/>
    <col min="7" max="7" width="14.33203125" customWidth="1"/>
    <col min="8" max="8" width="12.6640625" customWidth="1"/>
    <col min="9" max="9" width="14.33203125" customWidth="1"/>
    <col min="12" max="12" width="14" customWidth="1"/>
    <col min="14" max="14" width="11.6640625" customWidth="1"/>
    <col min="15" max="15" width="11.44140625" customWidth="1"/>
    <col min="16" max="16" width="13.33203125" customWidth="1"/>
  </cols>
  <sheetData>
    <row r="1" spans="2:17" ht="47.4" customHeight="1">
      <c r="B1" s="16" t="s">
        <v>25</v>
      </c>
      <c r="C1" s="16"/>
      <c r="D1" s="16"/>
      <c r="E1" s="16"/>
      <c r="F1" s="16"/>
      <c r="G1" s="16"/>
      <c r="H1" s="16"/>
      <c r="I1" s="16"/>
    </row>
    <row r="2" spans="2:17" ht="18.75" customHeight="1">
      <c r="B2" s="17" t="s">
        <v>0</v>
      </c>
      <c r="C2" s="17"/>
      <c r="D2" s="1"/>
      <c r="E2" s="1"/>
      <c r="F2" s="1"/>
      <c r="G2" s="1"/>
      <c r="H2" s="1"/>
      <c r="I2" s="1"/>
    </row>
    <row r="3" spans="2:17" ht="50.4" customHeight="1">
      <c r="B3" s="18" t="s">
        <v>1</v>
      </c>
      <c r="C3" s="18"/>
      <c r="D3" s="18"/>
      <c r="E3" s="9" t="s">
        <v>29</v>
      </c>
      <c r="F3" s="9" t="s">
        <v>28</v>
      </c>
      <c r="G3" s="9" t="s">
        <v>2</v>
      </c>
      <c r="H3" s="9" t="s">
        <v>27</v>
      </c>
      <c r="I3" s="9" t="s">
        <v>26</v>
      </c>
    </row>
    <row r="4" spans="2:17">
      <c r="B4" s="19">
        <v>1</v>
      </c>
      <c r="C4" s="19"/>
      <c r="D4" s="19"/>
      <c r="E4" s="11">
        <v>2</v>
      </c>
      <c r="F4" s="11">
        <v>3</v>
      </c>
      <c r="G4" s="11">
        <v>4</v>
      </c>
      <c r="H4" s="11">
        <v>5</v>
      </c>
      <c r="I4" s="11">
        <v>6</v>
      </c>
    </row>
    <row r="5" spans="2:17" ht="15" customHeight="1">
      <c r="B5" s="35" t="s">
        <v>3</v>
      </c>
      <c r="C5" s="35"/>
      <c r="D5" s="35"/>
      <c r="E5" s="36">
        <v>360</v>
      </c>
      <c r="F5" s="37">
        <v>680</v>
      </c>
      <c r="G5" s="38">
        <v>720000</v>
      </c>
      <c r="H5" s="39">
        <v>720000</v>
      </c>
      <c r="I5" s="40">
        <v>720000</v>
      </c>
      <c r="K5" s="24"/>
      <c r="L5" s="24"/>
      <c r="M5" s="25"/>
      <c r="N5" s="26"/>
      <c r="O5" s="26"/>
      <c r="P5" s="27"/>
      <c r="Q5" s="28"/>
    </row>
    <row r="6" spans="2:17" ht="15" customHeight="1">
      <c r="B6" s="15" t="s">
        <v>4</v>
      </c>
      <c r="C6" s="15"/>
      <c r="D6" s="15"/>
      <c r="E6" s="10">
        <v>393192.5</v>
      </c>
      <c r="F6" s="13">
        <v>441319.9</v>
      </c>
      <c r="G6" s="33">
        <v>439267050</v>
      </c>
      <c r="H6" s="34">
        <v>369793360</v>
      </c>
      <c r="I6" s="32">
        <v>379251360</v>
      </c>
      <c r="K6" s="24"/>
      <c r="L6" s="24"/>
      <c r="M6" s="25"/>
      <c r="N6" s="26"/>
      <c r="O6" s="26"/>
      <c r="P6" s="27"/>
      <c r="Q6" s="28"/>
    </row>
    <row r="7" spans="2:17" ht="15" customHeight="1">
      <c r="B7" s="15" t="s">
        <v>5</v>
      </c>
      <c r="C7" s="15"/>
      <c r="D7" s="15"/>
      <c r="E7" s="10">
        <v>3725355.1</v>
      </c>
      <c r="F7" s="13">
        <v>3678198.5</v>
      </c>
      <c r="G7" s="33">
        <v>3977701894</v>
      </c>
      <c r="H7" s="34">
        <v>3765140300</v>
      </c>
      <c r="I7" s="32">
        <v>3639700300</v>
      </c>
      <c r="K7" s="24"/>
      <c r="L7" s="24"/>
      <c r="M7" s="25"/>
      <c r="N7" s="26"/>
      <c r="O7" s="26"/>
      <c r="P7" s="27"/>
      <c r="Q7" s="28"/>
    </row>
    <row r="8" spans="2:17" ht="15" customHeight="1">
      <c r="B8" s="15" t="s">
        <v>6</v>
      </c>
      <c r="C8" s="15"/>
      <c r="D8" s="15"/>
      <c r="E8" s="10">
        <v>23354</v>
      </c>
      <c r="F8" s="13">
        <v>26210.1</v>
      </c>
      <c r="G8" s="33">
        <v>32001384.350000001</v>
      </c>
      <c r="H8" s="34">
        <v>30395384.350000001</v>
      </c>
      <c r="I8" s="32">
        <v>30100000</v>
      </c>
      <c r="K8" s="24"/>
      <c r="L8" s="24"/>
      <c r="M8" s="25"/>
      <c r="N8" s="26"/>
      <c r="O8" s="26"/>
      <c r="P8" s="27"/>
      <c r="Q8" s="28"/>
    </row>
    <row r="9" spans="2:17" ht="15" customHeight="1">
      <c r="B9" s="15" t="s">
        <v>7</v>
      </c>
      <c r="C9" s="15"/>
      <c r="D9" s="15"/>
      <c r="E9" s="10">
        <v>331099.8</v>
      </c>
      <c r="F9" s="13">
        <v>442790.3</v>
      </c>
      <c r="G9" s="33">
        <v>493076820</v>
      </c>
      <c r="H9" s="34">
        <v>533855870</v>
      </c>
      <c r="I9" s="32">
        <v>416742000</v>
      </c>
      <c r="K9" s="24"/>
      <c r="L9" s="24"/>
      <c r="M9" s="25"/>
      <c r="N9" s="26"/>
      <c r="O9" s="26"/>
      <c r="P9" s="27"/>
      <c r="Q9" s="28"/>
    </row>
    <row r="10" spans="2:17" ht="15" customHeight="1">
      <c r="B10" s="15" t="s">
        <v>8</v>
      </c>
      <c r="C10" s="15"/>
      <c r="D10" s="15"/>
      <c r="E10" s="10">
        <v>3605.4</v>
      </c>
      <c r="F10" s="13">
        <v>3953.8</v>
      </c>
      <c r="G10" s="33">
        <v>4106000</v>
      </c>
      <c r="H10" s="34">
        <v>4140000</v>
      </c>
      <c r="I10" s="32">
        <v>4174000</v>
      </c>
      <c r="K10" s="24"/>
      <c r="L10" s="24"/>
      <c r="M10" s="25"/>
      <c r="N10" s="26"/>
      <c r="O10" s="26"/>
      <c r="P10" s="27"/>
      <c r="Q10" s="28"/>
    </row>
    <row r="11" spans="2:17" ht="15" customHeight="1">
      <c r="B11" s="15" t="s">
        <v>9</v>
      </c>
      <c r="C11" s="15"/>
      <c r="D11" s="15"/>
      <c r="E11" s="10">
        <v>20770.5</v>
      </c>
      <c r="F11" s="13">
        <v>53496.5</v>
      </c>
      <c r="G11" s="33">
        <v>14129701</v>
      </c>
      <c r="H11" s="34">
        <v>13213691</v>
      </c>
      <c r="I11" s="32">
        <v>13213691</v>
      </c>
      <c r="K11" s="24"/>
      <c r="L11" s="24"/>
      <c r="M11" s="25"/>
      <c r="N11" s="26"/>
      <c r="O11" s="26"/>
      <c r="P11" s="27"/>
      <c r="Q11" s="28"/>
    </row>
    <row r="12" spans="2:17" ht="23.25" customHeight="1">
      <c r="B12" s="15" t="s">
        <v>10</v>
      </c>
      <c r="C12" s="15"/>
      <c r="D12" s="15"/>
      <c r="E12" s="10">
        <v>119933.2</v>
      </c>
      <c r="F12" s="13">
        <v>185407.3</v>
      </c>
      <c r="G12" s="33">
        <v>173474640</v>
      </c>
      <c r="H12" s="34">
        <v>135672607</v>
      </c>
      <c r="I12" s="32">
        <v>141301342</v>
      </c>
      <c r="K12" s="24"/>
      <c r="L12" s="24"/>
      <c r="M12" s="25"/>
      <c r="N12" s="26"/>
      <c r="O12" s="26"/>
      <c r="P12" s="27"/>
      <c r="Q12" s="28"/>
    </row>
    <row r="13" spans="2:17" ht="15" customHeight="1">
      <c r="B13" s="15" t="s">
        <v>11</v>
      </c>
      <c r="C13" s="15"/>
      <c r="D13" s="15"/>
      <c r="E13" s="10">
        <v>62623</v>
      </c>
      <c r="F13" s="13">
        <v>74021.7</v>
      </c>
      <c r="G13" s="33">
        <v>11922700</v>
      </c>
      <c r="H13" s="34">
        <v>49579600</v>
      </c>
      <c r="I13" s="32">
        <v>4353600</v>
      </c>
      <c r="K13" s="24"/>
      <c r="L13" s="24"/>
      <c r="M13" s="25"/>
      <c r="N13" s="26"/>
      <c r="O13" s="26"/>
      <c r="P13" s="27"/>
      <c r="Q13" s="28"/>
    </row>
    <row r="14" spans="2:17" ht="23.25" customHeight="1">
      <c r="B14" s="15" t="s">
        <v>12</v>
      </c>
      <c r="C14" s="15"/>
      <c r="D14" s="15"/>
      <c r="E14" s="10">
        <v>156684.20000000001</v>
      </c>
      <c r="F14" s="13">
        <v>1184675.3</v>
      </c>
      <c r="G14" s="33">
        <v>2131773993.53</v>
      </c>
      <c r="H14" s="34">
        <v>2294369504.21</v>
      </c>
      <c r="I14" s="32">
        <v>4650752460</v>
      </c>
      <c r="K14" s="24"/>
      <c r="L14" s="24"/>
      <c r="M14" s="25"/>
      <c r="N14" s="26"/>
      <c r="O14" s="26"/>
      <c r="P14" s="27"/>
      <c r="Q14" s="28"/>
    </row>
    <row r="15" spans="2:17" ht="15" customHeight="1">
      <c r="B15" s="15" t="s">
        <v>13</v>
      </c>
      <c r="C15" s="15"/>
      <c r="D15" s="15"/>
      <c r="E15" s="10">
        <v>1000</v>
      </c>
      <c r="F15" s="13">
        <v>1000</v>
      </c>
      <c r="G15" s="33">
        <v>2000000</v>
      </c>
      <c r="H15" s="34">
        <v>1000000</v>
      </c>
      <c r="I15" s="32">
        <v>1000000</v>
      </c>
      <c r="K15" s="24"/>
      <c r="L15" s="24"/>
      <c r="M15" s="25"/>
      <c r="N15" s="26"/>
      <c r="O15" s="26"/>
      <c r="P15" s="27"/>
      <c r="Q15" s="28"/>
    </row>
    <row r="16" spans="2:17" ht="15" customHeight="1">
      <c r="B16" s="15" t="s">
        <v>14</v>
      </c>
      <c r="C16" s="15"/>
      <c r="D16" s="15"/>
      <c r="E16" s="10">
        <v>546374.5</v>
      </c>
      <c r="F16" s="13">
        <v>712939.3</v>
      </c>
      <c r="G16" s="33">
        <v>685411388.00999999</v>
      </c>
      <c r="H16" s="34">
        <v>641139896.14999998</v>
      </c>
      <c r="I16" s="32">
        <v>651763290</v>
      </c>
      <c r="K16" s="24"/>
      <c r="L16" s="24"/>
      <c r="M16" s="25"/>
      <c r="N16" s="26"/>
      <c r="O16" s="26"/>
      <c r="P16" s="27"/>
      <c r="Q16" s="28"/>
    </row>
    <row r="17" spans="2:17" ht="23.25" customHeight="1">
      <c r="B17" s="15" t="s">
        <v>15</v>
      </c>
      <c r="C17" s="15"/>
      <c r="D17" s="15"/>
      <c r="E17" s="10">
        <v>71664.5</v>
      </c>
      <c r="F17" s="13">
        <v>93874.6</v>
      </c>
      <c r="G17" s="33">
        <v>70948999</v>
      </c>
      <c r="H17" s="34">
        <v>73127183</v>
      </c>
      <c r="I17" s="32">
        <v>70967858</v>
      </c>
      <c r="K17" s="24"/>
      <c r="L17" s="24"/>
      <c r="M17" s="25"/>
      <c r="N17" s="26"/>
      <c r="O17" s="26"/>
      <c r="P17" s="27"/>
      <c r="Q17" s="28"/>
    </row>
    <row r="18" spans="2:17" ht="15" customHeight="1">
      <c r="B18" s="15" t="s">
        <v>16</v>
      </c>
      <c r="C18" s="15"/>
      <c r="D18" s="15"/>
      <c r="E18" s="10">
        <v>407595.7</v>
      </c>
      <c r="F18" s="13">
        <v>527093.69999999995</v>
      </c>
      <c r="G18" s="33">
        <v>365080001</v>
      </c>
      <c r="H18" s="34">
        <v>270648128.89999998</v>
      </c>
      <c r="I18" s="32">
        <v>315206001</v>
      </c>
      <c r="K18" s="24"/>
      <c r="L18" s="24"/>
      <c r="M18" s="25"/>
      <c r="N18" s="26"/>
      <c r="O18" s="26"/>
      <c r="P18" s="27"/>
      <c r="Q18" s="28"/>
    </row>
    <row r="19" spans="2:17" ht="15" customHeight="1">
      <c r="B19" s="15" t="s">
        <v>17</v>
      </c>
      <c r="C19" s="15"/>
      <c r="D19" s="15"/>
      <c r="E19" s="10">
        <v>112369.3</v>
      </c>
      <c r="F19" s="13">
        <v>123400.4</v>
      </c>
      <c r="G19" s="33">
        <v>131586243.64</v>
      </c>
      <c r="H19" s="34">
        <v>111857429.5</v>
      </c>
      <c r="I19" s="32">
        <v>113343010</v>
      </c>
      <c r="K19" s="24"/>
      <c r="L19" s="24"/>
      <c r="M19" s="25"/>
      <c r="N19" s="26"/>
      <c r="O19" s="26"/>
      <c r="P19" s="27"/>
      <c r="Q19" s="28"/>
    </row>
    <row r="20" spans="2:17" ht="15" customHeight="1">
      <c r="B20" s="15" t="s">
        <v>18</v>
      </c>
      <c r="C20" s="15"/>
      <c r="D20" s="15"/>
      <c r="E20" s="10">
        <v>3517</v>
      </c>
      <c r="F20" s="13">
        <v>10847</v>
      </c>
      <c r="G20" s="33">
        <v>14623000</v>
      </c>
      <c r="H20" s="34">
        <v>0</v>
      </c>
      <c r="I20" s="32">
        <v>23387000</v>
      </c>
      <c r="K20" s="24"/>
      <c r="L20" s="24"/>
      <c r="M20" s="25"/>
      <c r="N20" s="26"/>
      <c r="O20" s="26"/>
      <c r="P20" s="27"/>
      <c r="Q20" s="28"/>
    </row>
    <row r="21" spans="2:17" ht="15" customHeight="1">
      <c r="B21" s="15" t="s">
        <v>19</v>
      </c>
      <c r="C21" s="15"/>
      <c r="D21" s="15"/>
      <c r="E21" s="10">
        <v>1718297.7</v>
      </c>
      <c r="F21" s="13">
        <v>1356880.1</v>
      </c>
      <c r="G21" s="33">
        <v>1590627094.47</v>
      </c>
      <c r="H21" s="34">
        <v>1686230515.8900001</v>
      </c>
      <c r="I21" s="32">
        <v>2203685088</v>
      </c>
      <c r="K21" s="24"/>
      <c r="L21" s="24"/>
      <c r="M21" s="25"/>
      <c r="N21" s="26"/>
      <c r="O21" s="26"/>
      <c r="P21" s="27"/>
      <c r="Q21" s="28"/>
    </row>
    <row r="22" spans="2:17" ht="15" customHeight="1">
      <c r="B22" s="15" t="s">
        <v>20</v>
      </c>
      <c r="C22" s="15"/>
      <c r="D22" s="15"/>
      <c r="E22" s="10">
        <v>0</v>
      </c>
      <c r="F22" s="13">
        <v>446834.8</v>
      </c>
      <c r="G22" s="7">
        <v>0</v>
      </c>
      <c r="H22" s="30">
        <v>0</v>
      </c>
      <c r="I22" s="7">
        <v>0</v>
      </c>
      <c r="K22" s="24"/>
      <c r="L22" s="24"/>
      <c r="M22" s="25"/>
      <c r="N22" s="26"/>
      <c r="O22" s="26"/>
      <c r="P22" s="27"/>
      <c r="Q22" s="28"/>
    </row>
    <row r="23" spans="2:17" ht="15" customHeight="1">
      <c r="B23" s="15" t="s">
        <v>21</v>
      </c>
      <c r="C23" s="15"/>
      <c r="D23" s="15"/>
      <c r="E23" s="10">
        <v>182905.8</v>
      </c>
      <c r="F23" s="13">
        <v>108037.5</v>
      </c>
      <c r="G23" s="33">
        <v>605264910</v>
      </c>
      <c r="H23" s="34">
        <v>399562530</v>
      </c>
      <c r="I23" s="32">
        <v>0</v>
      </c>
      <c r="K23" s="24"/>
      <c r="L23" s="24"/>
      <c r="M23" s="25"/>
      <c r="N23" s="26"/>
      <c r="O23" s="26"/>
      <c r="P23" s="27"/>
      <c r="Q23" s="28"/>
    </row>
    <row r="24" spans="2:17" ht="15" customHeight="1">
      <c r="B24" s="15" t="s">
        <v>22</v>
      </c>
      <c r="C24" s="15"/>
      <c r="D24" s="15"/>
      <c r="E24" s="10">
        <v>12201.5</v>
      </c>
      <c r="F24" s="13">
        <v>16134</v>
      </c>
      <c r="G24" s="33">
        <v>18681600</v>
      </c>
      <c r="H24" s="34">
        <v>17747000</v>
      </c>
      <c r="I24" s="32">
        <v>17172000</v>
      </c>
      <c r="K24" s="24"/>
      <c r="L24" s="24"/>
      <c r="M24" s="25"/>
      <c r="N24" s="26"/>
      <c r="O24" s="26"/>
      <c r="P24" s="27"/>
      <c r="Q24" s="28"/>
    </row>
    <row r="25" spans="2:17" ht="15" customHeight="1">
      <c r="B25" s="15" t="s">
        <v>23</v>
      </c>
      <c r="C25" s="15"/>
      <c r="D25" s="15"/>
      <c r="E25" s="10">
        <v>27888.3</v>
      </c>
      <c r="F25" s="13">
        <v>239638.6</v>
      </c>
      <c r="G25" s="33">
        <v>33716000</v>
      </c>
      <c r="H25" s="34">
        <v>5829000</v>
      </c>
      <c r="I25" s="32">
        <v>5163000</v>
      </c>
      <c r="K25" s="24"/>
      <c r="L25" s="24"/>
      <c r="M25" s="29"/>
      <c r="N25" s="26"/>
      <c r="O25" s="26"/>
      <c r="P25" s="27"/>
      <c r="Q25" s="28"/>
    </row>
    <row r="26" spans="2:17">
      <c r="B26" s="21" t="s">
        <v>24</v>
      </c>
      <c r="C26" s="21"/>
      <c r="D26" s="21"/>
      <c r="E26" s="12">
        <f>SUM(E5:E25)</f>
        <v>7920792.0000000009</v>
      </c>
      <c r="F26" s="14">
        <f>SUM(F5:F25)</f>
        <v>9727433.4000000004</v>
      </c>
      <c r="G26" s="14">
        <f>SUM(G5:G25)/1000</f>
        <v>10796113.419</v>
      </c>
      <c r="H26" s="31">
        <f>SUM(H5:H25)/1000</f>
        <v>10404022</v>
      </c>
      <c r="I26" s="14">
        <f>SUM(I5:I25)/1000</f>
        <v>12681996</v>
      </c>
      <c r="K26" s="24"/>
      <c r="L26" s="24"/>
      <c r="M26" s="29"/>
      <c r="N26" s="26"/>
      <c r="O26" s="26"/>
      <c r="P26" s="27"/>
      <c r="Q26" s="28"/>
    </row>
    <row r="27" spans="2:17">
      <c r="B27" s="2"/>
      <c r="C27" s="5"/>
      <c r="D27" s="5"/>
      <c r="E27" s="5"/>
      <c r="F27" s="5"/>
      <c r="G27" s="5"/>
      <c r="H27" s="5"/>
      <c r="I27" s="5"/>
      <c r="K27" s="24"/>
      <c r="L27" s="24"/>
      <c r="M27" s="29"/>
      <c r="N27" s="26"/>
      <c r="O27" s="26"/>
      <c r="P27" s="27"/>
      <c r="Q27" s="28"/>
    </row>
    <row r="28" spans="2:17" ht="15" customHeight="1">
      <c r="B28" s="22"/>
      <c r="C28" s="22"/>
      <c r="D28" s="6"/>
      <c r="E28" s="6"/>
      <c r="F28" s="6"/>
      <c r="G28" s="23"/>
      <c r="H28" s="23"/>
      <c r="I28" s="8"/>
    </row>
    <row r="29" spans="2:17">
      <c r="B29" s="3"/>
      <c r="C29" s="3"/>
      <c r="D29" s="4"/>
      <c r="E29" s="4"/>
      <c r="F29" s="4"/>
      <c r="G29" s="20"/>
      <c r="H29" s="20"/>
      <c r="I29" s="4"/>
    </row>
    <row r="30" spans="2:17">
      <c r="B30" s="2"/>
      <c r="C30" s="5"/>
      <c r="D30" s="2"/>
      <c r="E30" s="2"/>
      <c r="F30" s="2"/>
      <c r="G30" s="2"/>
      <c r="H30" s="2"/>
      <c r="I30" s="2"/>
    </row>
  </sheetData>
  <mergeCells count="52">
    <mergeCell ref="K26:M26"/>
    <mergeCell ref="K27:M27"/>
    <mergeCell ref="K23:L23"/>
    <mergeCell ref="K24:L24"/>
    <mergeCell ref="K25:M25"/>
    <mergeCell ref="K20:L20"/>
    <mergeCell ref="K21:L21"/>
    <mergeCell ref="K22:L22"/>
    <mergeCell ref="K17:L17"/>
    <mergeCell ref="K18:L18"/>
    <mergeCell ref="K19:L19"/>
    <mergeCell ref="K14:L14"/>
    <mergeCell ref="K15:L15"/>
    <mergeCell ref="K16:L16"/>
    <mergeCell ref="K11:L11"/>
    <mergeCell ref="K12:L12"/>
    <mergeCell ref="K13:L13"/>
    <mergeCell ref="K8:L8"/>
    <mergeCell ref="K9:L9"/>
    <mergeCell ref="K10:L10"/>
    <mergeCell ref="K5:L5"/>
    <mergeCell ref="K6:L6"/>
    <mergeCell ref="K7:L7"/>
    <mergeCell ref="B5:D5"/>
    <mergeCell ref="B6:D6"/>
    <mergeCell ref="B7:D7"/>
    <mergeCell ref="G29:H29"/>
    <mergeCell ref="B26:D26"/>
    <mergeCell ref="B28:C28"/>
    <mergeCell ref="G28:H28"/>
    <mergeCell ref="B20:D20"/>
    <mergeCell ref="B21:D21"/>
    <mergeCell ref="B22:D22"/>
    <mergeCell ref="B24:D24"/>
    <mergeCell ref="B25:D25"/>
    <mergeCell ref="B23:D23"/>
    <mergeCell ref="B17:D17"/>
    <mergeCell ref="B18:D18"/>
    <mergeCell ref="B19:D19"/>
    <mergeCell ref="B1:I1"/>
    <mergeCell ref="B2:C2"/>
    <mergeCell ref="B3:D3"/>
    <mergeCell ref="B4:D4"/>
    <mergeCell ref="B16:D16"/>
    <mergeCell ref="B11:D11"/>
    <mergeCell ref="B12:D12"/>
    <mergeCell ref="B13:D13"/>
    <mergeCell ref="B8:D8"/>
    <mergeCell ref="B9:D9"/>
    <mergeCell ref="B10:D10"/>
    <mergeCell ref="B14:D14"/>
    <mergeCell ref="B15:D15"/>
  </mergeCells>
  <pageMargins left="0.39370078740157483" right="0.23622047244094491" top="0.74803149606299213" bottom="0.39370078740157483" header="0.51181102362204722" footer="0.51181102362204722"/>
  <pageSetup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Nosyreva</cp:lastModifiedBy>
  <cp:lastPrinted>2023-11-15T13:26:24Z</cp:lastPrinted>
  <dcterms:created xsi:type="dcterms:W3CDTF">2021-04-12T14:52:46Z</dcterms:created>
  <dcterms:modified xsi:type="dcterms:W3CDTF">2024-11-14T09:52:52Z</dcterms:modified>
</cp:coreProperties>
</file>