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47 от 21.12.2023\312-47-Бюджет 2024-2026\"/>
    </mc:Choice>
  </mc:AlternateContent>
  <bookViews>
    <workbookView xWindow="0" yWindow="0" windowWidth="28800" windowHeight="12435"/>
  </bookViews>
  <sheets>
    <sheet name="2024-2026" sheetId="2" r:id="rId1"/>
  </sheets>
  <calcPr calcId="152511"/>
</workbook>
</file>

<file path=xl/calcChain.xml><?xml version="1.0" encoding="utf-8"?>
<calcChain xmlns="http://schemas.openxmlformats.org/spreadsheetml/2006/main">
  <c r="E23" i="2" l="1"/>
  <c r="E49" i="2" s="1"/>
  <c r="D23" i="2"/>
  <c r="D49" i="2" s="1"/>
  <c r="C23" i="2"/>
  <c r="C49" i="2" s="1"/>
  <c r="E7" i="2"/>
  <c r="D7" i="2"/>
  <c r="C7" i="2"/>
</calcChain>
</file>

<file path=xl/sharedStrings.xml><?xml version="1.0" encoding="utf-8"?>
<sst xmlns="http://schemas.openxmlformats.org/spreadsheetml/2006/main" count="50" uniqueCount="50">
  <si>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</si>
  <si>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</si>
  <si>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</si>
  <si>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</si>
  <si>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</si>
  <si>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</si>
  <si>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</si>
  <si>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</si>
  <si>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</si>
  <si>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</si>
  <si>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Субсидии</t>
  </si>
  <si>
    <t>Субвенции</t>
  </si>
  <si>
    <t>ВСЕГО</t>
  </si>
  <si>
    <t>Строительство и реконструкция объектов водоснабжения</t>
  </si>
  <si>
    <t>2024 год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</si>
  <si>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</si>
  <si>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</si>
  <si>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Благоустройство лесопарковых зон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</si>
  <si>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</si>
  <si>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</si>
  <si>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</si>
  <si>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</si>
  <si>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</si>
  <si>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</si>
  <si>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</si>
  <si>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</si>
  <si>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</si>
  <si>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</si>
  <si>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</si>
  <si>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Cоздание доступной среды в муниципальных учреждениях культуры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</si>
  <si>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</si>
  <si>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</si>
  <si>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</si>
  <si>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</si>
  <si>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Cоздание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</si>
  <si>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</si>
  <si>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Проведение капитального ремонта муниципальных объектов физической культуры и спорта</t>
  </si>
  <si>
    <t>Подготовка основания, приобретение и установка плоскостных спортивных сооружений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</si>
  <si>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</si>
  <si>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2024 год  и на плановый период 2025 и 2026 годов</t>
  </si>
  <si>
    <t>2026 год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</si>
  <si>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</si>
  <si>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</si>
  <si>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</si>
  <si>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Проведение капитального ремонта, технического переоснащения и благоустройство территорий муниципальных объектов культуры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</si>
  <si>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</si>
  <si>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Реализация мероприятий по улучшению жилищных условий многодетных семей</t>
  </si>
  <si>
    <t>Капитальный ремонт сетей водоснабжения, водоотведения, теплоснабжения</t>
  </si>
  <si>
    <t>Обеспечение мероприятий по переселению граждан из аварийного жилищного фонда, признанного таковым после 1 января 2017 года</t>
  </si>
  <si>
    <t>Приложение № 5
к решению Совета депутатов
городского округа Электросталь
Московской области
от 21.12.2023 № 312/47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</si>
</sst>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]#,##0.0,;[Red][&lt;=-50]\-#,##0.0,;#,##0.0,"/>
    <numFmt numFmtId="165" formatCode="[&gt;=5]#,##0.0,;[Red][&lt;=-5]\-#,##0.0,;#,##0.0,"/>
  </numFmts>
  <fonts count="11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0" fillId="0" borderId="2" xfId="0" applyNumberFormat="1" applyFont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zoomScaleNormal="100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79.349999999999994" customHeight="1" x14ac:dyDescent="0.25">
      <c r="A1" s="1"/>
      <c r="B1" s="1"/>
      <c r="C1" s="11"/>
      <c r="D1" s="20" t="s">
        <v>49</v>
      </c>
      <c r="E1" s="20"/>
    </row>
    <row r="2" spans="1:5" ht="33" customHeight="1" x14ac:dyDescent="0.25">
      <c r="A2" s="21" t="s">
        <v>39</v>
      </c>
      <c r="B2" s="21"/>
      <c r="C2" s="21"/>
      <c r="D2" s="21"/>
      <c r="E2" s="21"/>
    </row>
    <row r="3" spans="1:5" x14ac:dyDescent="0.25">
      <c r="A3" s="2"/>
      <c r="B3" s="2"/>
      <c r="C3" s="2"/>
      <c r="D3" s="2"/>
      <c r="E3" s="2"/>
    </row>
    <row r="4" spans="1:5" ht="15" customHeight="1" x14ac:dyDescent="0.25">
      <c r="A4" s="19" t="s">
        <v>0</v>
      </c>
      <c r="B4" s="19"/>
      <c r="C4" s="19" t="s">
        <v>1</v>
      </c>
      <c r="D4" s="19"/>
      <c r="E4" s="19"/>
    </row>
    <row r="5" spans="1:5" ht="7.5" customHeight="1" x14ac:dyDescent="0.25">
      <c r="A5" s="19"/>
      <c r="B5" s="19"/>
      <c r="C5" s="19" t="s">
        <v>14</v>
      </c>
      <c r="D5" s="19" t="s">
        <v>27</v>
      </c>
      <c r="E5" s="19" t="s">
        <v>40</v>
      </c>
    </row>
    <row r="6" spans="1:5" ht="11.1" customHeight="1" x14ac:dyDescent="0.25">
      <c r="A6" s="19"/>
      <c r="B6" s="19"/>
      <c r="C6" s="22"/>
      <c r="D6" s="22"/>
      <c r="E6" s="22"/>
    </row>
    <row r="7" spans="1:5" ht="15" customHeight="1" x14ac:dyDescent="0.25">
      <c r="A7" s="19" t="s">
        <v>11</v>
      </c>
      <c r="B7" s="19"/>
      <c r="C7" s="13">
        <f>SUM(C8:C22)</f>
        <v>2369360390</v>
      </c>
      <c r="D7" s="13">
        <f>SUM(D8:D22)</f>
        <v>2369825460</v>
      </c>
      <c r="E7" s="13">
        <f>SUM(E8:E22)</f>
        <v>2353681460</v>
      </c>
    </row>
    <row r="8" spans="1:5" s="4" customFormat="1" ht="99.6" customHeight="1" x14ac:dyDescent="0.25">
      <c r="A8" s="16" t="s">
        <v>18</v>
      </c>
      <c r="B8" s="16"/>
      <c r="C8" s="14">
        <v>50817000</v>
      </c>
      <c r="D8" s="14">
        <v>50817000</v>
      </c>
      <c r="E8" s="14">
        <v>51872000</v>
      </c>
    </row>
    <row r="9" spans="1:5" s="4" customFormat="1" ht="82.5" customHeight="1" x14ac:dyDescent="0.25">
      <c r="A9" s="16" t="s">
        <v>19</v>
      </c>
      <c r="B9" s="16"/>
      <c r="C9" s="14">
        <v>2169257000</v>
      </c>
      <c r="D9" s="14">
        <v>2169257000</v>
      </c>
      <c r="E9" s="14">
        <v>2169257000</v>
      </c>
    </row>
    <row r="10" spans="1:5" s="4" customFormat="1" ht="94.35" customHeight="1" x14ac:dyDescent="0.25">
      <c r="A10" s="16" t="s">
        <v>20</v>
      </c>
      <c r="B10" s="16"/>
      <c r="C10" s="14">
        <v>18618000</v>
      </c>
      <c r="D10" s="14">
        <v>18618000</v>
      </c>
      <c r="E10" s="14">
        <v>18618000</v>
      </c>
    </row>
    <row r="11" spans="1:5" s="4" customFormat="1" ht="38.450000000000003" customHeight="1" x14ac:dyDescent="0.25">
      <c r="A11" s="16" t="s">
        <v>2</v>
      </c>
      <c r="B11" s="16"/>
      <c r="C11" s="14">
        <v>37212000</v>
      </c>
      <c r="D11" s="14">
        <v>37212000</v>
      </c>
      <c r="E11" s="14">
        <v>37212000</v>
      </c>
    </row>
    <row r="12" spans="1:5" s="4" customFormat="1" ht="85.35" customHeight="1" x14ac:dyDescent="0.25">
      <c r="A12" s="16" t="s">
        <v>41</v>
      </c>
      <c r="B12" s="16"/>
      <c r="C12" s="14">
        <v>7119000</v>
      </c>
      <c r="D12" s="14">
        <v>7119000</v>
      </c>
      <c r="E12" s="14">
        <v>5733000</v>
      </c>
    </row>
    <row r="13" spans="1:5" s="4" customFormat="1" ht="30.95" customHeight="1" x14ac:dyDescent="0.25">
      <c r="A13" s="16" t="s">
        <v>3</v>
      </c>
      <c r="B13" s="16"/>
      <c r="C13" s="14">
        <v>6616000</v>
      </c>
      <c r="D13" s="14">
        <v>6663000</v>
      </c>
      <c r="E13" s="14">
        <v>6701000</v>
      </c>
    </row>
    <row r="14" spans="1:5" s="4" customFormat="1" ht="29.45" customHeight="1" x14ac:dyDescent="0.25">
      <c r="A14" s="16" t="s">
        <v>21</v>
      </c>
      <c r="B14" s="16"/>
      <c r="C14" s="14">
        <v>3178000</v>
      </c>
      <c r="D14" s="14">
        <v>3175000</v>
      </c>
      <c r="E14" s="14">
        <v>3175000</v>
      </c>
    </row>
    <row r="15" spans="1:5" s="4" customFormat="1" ht="43.35" customHeight="1" x14ac:dyDescent="0.25">
      <c r="A15" s="16" t="s">
        <v>22</v>
      </c>
      <c r="B15" s="16"/>
      <c r="C15" s="14">
        <v>232540</v>
      </c>
      <c r="D15" s="14">
        <v>232540</v>
      </c>
      <c r="E15" s="14">
        <v>232540</v>
      </c>
    </row>
    <row r="16" spans="1:5" s="4" customFormat="1" ht="41.1" customHeight="1" x14ac:dyDescent="0.25">
      <c r="A16" s="16" t="s">
        <v>4</v>
      </c>
      <c r="B16" s="16"/>
      <c r="C16" s="14">
        <v>1469000</v>
      </c>
      <c r="D16" s="14">
        <v>1469000</v>
      </c>
      <c r="E16" s="14">
        <v>1469000</v>
      </c>
    </row>
    <row r="17" spans="1:5" s="4" customFormat="1" ht="31.5" customHeight="1" x14ac:dyDescent="0.25">
      <c r="A17" s="16" t="s">
        <v>42</v>
      </c>
      <c r="B17" s="16"/>
      <c r="C17" s="14">
        <v>55481000</v>
      </c>
      <c r="D17" s="14">
        <v>55481000</v>
      </c>
      <c r="E17" s="14">
        <v>39630000</v>
      </c>
    </row>
    <row r="18" spans="1:5" s="4" customFormat="1" ht="30.95" customHeight="1" x14ac:dyDescent="0.25">
      <c r="A18" s="16" t="s">
        <v>23</v>
      </c>
      <c r="B18" s="16"/>
      <c r="C18" s="14">
        <v>1163000</v>
      </c>
      <c r="D18" s="14">
        <v>1163000</v>
      </c>
      <c r="E18" s="14">
        <v>1163000</v>
      </c>
    </row>
    <row r="19" spans="1:5" s="4" customFormat="1" ht="32.450000000000003" customHeight="1" x14ac:dyDescent="0.25">
      <c r="A19" s="16" t="s">
        <v>43</v>
      </c>
      <c r="B19" s="16"/>
      <c r="C19" s="14">
        <v>5012000</v>
      </c>
      <c r="D19" s="14">
        <v>5012000</v>
      </c>
      <c r="E19" s="14">
        <v>5012000</v>
      </c>
    </row>
    <row r="20" spans="1:5" s="4" customFormat="1" ht="52.35" customHeight="1" x14ac:dyDescent="0.25">
      <c r="A20" s="16" t="s">
        <v>24</v>
      </c>
      <c r="B20" s="16"/>
      <c r="C20" s="14">
        <v>11974950</v>
      </c>
      <c r="D20" s="14">
        <v>12396620</v>
      </c>
      <c r="E20" s="14">
        <v>12396620</v>
      </c>
    </row>
    <row r="21" spans="1:5" s="4" customFormat="1" ht="43.35" customHeight="1" x14ac:dyDescent="0.25">
      <c r="A21" s="16" t="s">
        <v>25</v>
      </c>
      <c r="B21" s="16"/>
      <c r="C21" s="14">
        <v>5900</v>
      </c>
      <c r="D21" s="14">
        <v>5300</v>
      </c>
      <c r="E21" s="14">
        <v>5300</v>
      </c>
    </row>
    <row r="22" spans="1:5" s="4" customFormat="1" ht="35.450000000000003" customHeight="1" x14ac:dyDescent="0.25">
      <c r="A22" s="16" t="s">
        <v>26</v>
      </c>
      <c r="B22" s="16"/>
      <c r="C22" s="14">
        <v>1205000</v>
      </c>
      <c r="D22" s="14">
        <v>1205000</v>
      </c>
      <c r="E22" s="14">
        <v>1205000</v>
      </c>
    </row>
    <row r="23" spans="1:5" x14ac:dyDescent="0.25">
      <c r="A23" s="18" t="s">
        <v>10</v>
      </c>
      <c r="B23" s="18"/>
      <c r="C23" s="13">
        <f>SUM(C24:C48)</f>
        <v>956326090</v>
      </c>
      <c r="D23" s="13">
        <f>SUM(D24:D48)</f>
        <v>1235073040</v>
      </c>
      <c r="E23" s="13">
        <f>SUM(E24:E48)</f>
        <v>4139406450</v>
      </c>
    </row>
    <row r="24" spans="1:5" s="4" customFormat="1" ht="30.95" customHeight="1" x14ac:dyDescent="0.25">
      <c r="A24" s="16" t="s">
        <v>28</v>
      </c>
      <c r="B24" s="16"/>
      <c r="C24" s="14">
        <v>618800</v>
      </c>
      <c r="D24" s="14">
        <v>626870</v>
      </c>
      <c r="E24" s="14">
        <v>627010</v>
      </c>
    </row>
    <row r="25" spans="1:5" s="4" customFormat="1" ht="19.5" customHeight="1" x14ac:dyDescent="0.25">
      <c r="A25" s="16" t="s">
        <v>29</v>
      </c>
      <c r="B25" s="16"/>
      <c r="C25" s="14">
        <v>0</v>
      </c>
      <c r="D25" s="14">
        <v>0</v>
      </c>
      <c r="E25" s="14">
        <v>991860</v>
      </c>
    </row>
    <row r="26" spans="1:5" s="4" customFormat="1" ht="21" customHeight="1" x14ac:dyDescent="0.25">
      <c r="A26" s="16" t="s">
        <v>44</v>
      </c>
      <c r="B26" s="16"/>
      <c r="C26" s="14">
        <v>213278540</v>
      </c>
      <c r="D26" s="14">
        <v>497649920</v>
      </c>
      <c r="E26" s="14">
        <v>0</v>
      </c>
    </row>
    <row r="27" spans="1:5" s="4" customFormat="1" ht="27.6" customHeight="1" x14ac:dyDescent="0.25">
      <c r="A27" s="16" t="s">
        <v>30</v>
      </c>
      <c r="B27" s="16"/>
      <c r="C27" s="14">
        <v>71039500</v>
      </c>
      <c r="D27" s="14">
        <v>78354700</v>
      </c>
      <c r="E27" s="14">
        <v>86845300</v>
      </c>
    </row>
    <row r="28" spans="1:5" s="4" customFormat="1" ht="30.95" customHeight="1" x14ac:dyDescent="0.25">
      <c r="A28" s="16" t="s">
        <v>31</v>
      </c>
      <c r="B28" s="16"/>
      <c r="C28" s="14">
        <v>39991000</v>
      </c>
      <c r="D28" s="14">
        <v>0</v>
      </c>
      <c r="E28" s="14">
        <v>0</v>
      </c>
    </row>
    <row r="29" spans="1:5" s="4" customFormat="1" ht="28.5" customHeight="1" x14ac:dyDescent="0.25">
      <c r="A29" s="16" t="s">
        <v>32</v>
      </c>
      <c r="B29" s="16"/>
      <c r="C29" s="14">
        <v>18000000</v>
      </c>
      <c r="D29" s="14">
        <v>0</v>
      </c>
      <c r="E29" s="14">
        <v>0</v>
      </c>
    </row>
    <row r="30" spans="1:5" s="4" customFormat="1" ht="26.45" customHeight="1" x14ac:dyDescent="0.25">
      <c r="A30" s="16" t="s">
        <v>15</v>
      </c>
      <c r="B30" s="16"/>
      <c r="C30" s="14">
        <v>242956170</v>
      </c>
      <c r="D30" s="14">
        <v>221344900</v>
      </c>
      <c r="E30" s="14">
        <v>0</v>
      </c>
    </row>
    <row r="31" spans="1:5" s="4" customFormat="1" ht="19.5" customHeight="1" x14ac:dyDescent="0.25">
      <c r="A31" s="16" t="s">
        <v>16</v>
      </c>
      <c r="B31" s="16"/>
      <c r="C31" s="14">
        <v>23400000</v>
      </c>
      <c r="D31" s="14">
        <v>18859700</v>
      </c>
      <c r="E31" s="14">
        <v>0</v>
      </c>
    </row>
    <row r="32" spans="1:5" s="4" customFormat="1" ht="28.35" customHeight="1" x14ac:dyDescent="0.25">
      <c r="A32" s="16" t="s">
        <v>33</v>
      </c>
      <c r="B32" s="16"/>
      <c r="C32" s="14">
        <v>15504990</v>
      </c>
      <c r="D32" s="14">
        <v>14115580</v>
      </c>
      <c r="E32" s="14">
        <v>0</v>
      </c>
    </row>
    <row r="33" spans="1:5" s="4" customFormat="1" ht="54.6" customHeight="1" x14ac:dyDescent="0.25">
      <c r="A33" s="16" t="s">
        <v>34</v>
      </c>
      <c r="B33" s="16"/>
      <c r="C33" s="14">
        <v>2775900</v>
      </c>
      <c r="D33" s="14">
        <v>2775900</v>
      </c>
      <c r="E33" s="14">
        <v>0</v>
      </c>
    </row>
    <row r="34" spans="1:5" s="4" customFormat="1" ht="52.35" customHeight="1" x14ac:dyDescent="0.25">
      <c r="A34" s="16" t="s">
        <v>35</v>
      </c>
      <c r="B34" s="16"/>
      <c r="C34" s="14">
        <v>1282000</v>
      </c>
      <c r="D34" s="14">
        <v>1282000</v>
      </c>
      <c r="E34" s="14">
        <v>1282000</v>
      </c>
    </row>
    <row r="35" spans="1:5" s="4" customFormat="1" ht="27" customHeight="1" x14ac:dyDescent="0.25">
      <c r="A35" s="16" t="s">
        <v>5</v>
      </c>
      <c r="B35" s="16"/>
      <c r="C35" s="14">
        <v>7991000</v>
      </c>
      <c r="D35" s="14">
        <v>8513000</v>
      </c>
      <c r="E35" s="14">
        <v>8580000</v>
      </c>
    </row>
    <row r="36" spans="1:5" s="4" customFormat="1" ht="20.100000000000001" customHeight="1" x14ac:dyDescent="0.25">
      <c r="A36" s="16" t="s">
        <v>36</v>
      </c>
      <c r="B36" s="16"/>
      <c r="C36" s="14">
        <v>46089950</v>
      </c>
      <c r="D36" s="14">
        <v>19752830</v>
      </c>
      <c r="E36" s="14">
        <v>0</v>
      </c>
    </row>
    <row r="37" spans="1:5" s="4" customFormat="1" ht="17.100000000000001" customHeight="1" x14ac:dyDescent="0.25">
      <c r="A37" s="16" t="s">
        <v>37</v>
      </c>
      <c r="B37" s="16"/>
      <c r="C37" s="14">
        <v>11435250</v>
      </c>
      <c r="D37" s="14">
        <v>0</v>
      </c>
      <c r="E37" s="14">
        <v>0</v>
      </c>
    </row>
    <row r="38" spans="1:5" s="4" customFormat="1" ht="28.35" customHeight="1" x14ac:dyDescent="0.25">
      <c r="A38" s="16" t="s">
        <v>45</v>
      </c>
      <c r="B38" s="16"/>
      <c r="C38" s="14">
        <v>8838550</v>
      </c>
      <c r="D38" s="14">
        <v>0</v>
      </c>
      <c r="E38" s="14">
        <v>0</v>
      </c>
    </row>
    <row r="39" spans="1:5" s="4" customFormat="1" ht="27.6" customHeight="1" x14ac:dyDescent="0.25">
      <c r="A39" s="16" t="s">
        <v>6</v>
      </c>
      <c r="B39" s="16"/>
      <c r="C39" s="14">
        <v>1925700</v>
      </c>
      <c r="D39" s="14">
        <v>2870500</v>
      </c>
      <c r="E39" s="14">
        <v>1925550</v>
      </c>
    </row>
    <row r="40" spans="1:5" s="4" customFormat="1" ht="19.5" customHeight="1" x14ac:dyDescent="0.25">
      <c r="A40" s="16" t="s">
        <v>46</v>
      </c>
      <c r="B40" s="16"/>
      <c r="C40" s="14">
        <v>9759000</v>
      </c>
      <c r="D40" s="14">
        <v>0</v>
      </c>
      <c r="E40" s="14">
        <v>6897000</v>
      </c>
    </row>
    <row r="41" spans="1:5" s="4" customFormat="1" ht="15" customHeight="1" x14ac:dyDescent="0.25">
      <c r="A41" s="16" t="s">
        <v>13</v>
      </c>
      <c r="B41" s="16"/>
      <c r="C41" s="14">
        <v>52290000</v>
      </c>
      <c r="D41" s="14">
        <v>0</v>
      </c>
      <c r="E41" s="14">
        <v>0</v>
      </c>
    </row>
    <row r="42" spans="1:5" s="4" customFormat="1" ht="20.45" customHeight="1" x14ac:dyDescent="0.25">
      <c r="A42" s="16" t="s">
        <v>7</v>
      </c>
      <c r="B42" s="16"/>
      <c r="C42" s="14">
        <v>0</v>
      </c>
      <c r="D42" s="14">
        <v>56972260</v>
      </c>
      <c r="E42" s="14">
        <v>3025946540</v>
      </c>
    </row>
    <row r="43" spans="1:5" s="4" customFormat="1" ht="16.350000000000001" customHeight="1" x14ac:dyDescent="0.25">
      <c r="A43" s="16" t="s">
        <v>47</v>
      </c>
      <c r="B43" s="16"/>
      <c r="C43" s="14">
        <v>0</v>
      </c>
      <c r="D43" s="14">
        <v>0</v>
      </c>
      <c r="E43" s="14">
        <v>8258400</v>
      </c>
    </row>
    <row r="44" spans="1:5" s="4" customFormat="1" ht="37.700000000000003" customHeight="1" x14ac:dyDescent="0.25">
      <c r="A44" s="16" t="s">
        <v>8</v>
      </c>
      <c r="B44" s="16"/>
      <c r="C44" s="14">
        <v>0</v>
      </c>
      <c r="D44" s="14">
        <v>26862000</v>
      </c>
      <c r="E44" s="14">
        <v>0</v>
      </c>
    </row>
    <row r="45" spans="1:5" s="4" customFormat="1" ht="20.100000000000001" customHeight="1" x14ac:dyDescent="0.25">
      <c r="A45" s="16" t="s">
        <v>9</v>
      </c>
      <c r="B45" s="16"/>
      <c r="C45" s="14">
        <v>167290630</v>
      </c>
      <c r="D45" s="14">
        <v>170000000</v>
      </c>
      <c r="E45" s="14">
        <v>150000000</v>
      </c>
    </row>
    <row r="46" spans="1:5" s="4" customFormat="1" ht="28.35" customHeight="1" x14ac:dyDescent="0.25">
      <c r="A46" s="16" t="s">
        <v>17</v>
      </c>
      <c r="B46" s="16"/>
      <c r="C46" s="14">
        <v>0</v>
      </c>
      <c r="D46" s="14">
        <v>0</v>
      </c>
      <c r="E46" s="14">
        <v>635592000</v>
      </c>
    </row>
    <row r="47" spans="1:5" s="4" customFormat="1" ht="24.95" customHeight="1" x14ac:dyDescent="0.25">
      <c r="A47" s="16" t="s">
        <v>38</v>
      </c>
      <c r="B47" s="16"/>
      <c r="C47" s="14">
        <v>0</v>
      </c>
      <c r="D47" s="14">
        <v>115092880</v>
      </c>
      <c r="E47" s="14">
        <v>0</v>
      </c>
    </row>
    <row r="48" spans="1:5" s="4" customFormat="1" ht="28.35" customHeight="1" x14ac:dyDescent="0.25">
      <c r="A48" s="16" t="s">
        <v>48</v>
      </c>
      <c r="B48" s="16"/>
      <c r="C48" s="14">
        <v>21859110</v>
      </c>
      <c r="D48" s="14">
        <v>0</v>
      </c>
      <c r="E48" s="14">
        <v>212460790</v>
      </c>
    </row>
    <row r="49" spans="1:5" x14ac:dyDescent="0.25">
      <c r="A49" s="17" t="s">
        <v>12</v>
      </c>
      <c r="B49" s="17"/>
      <c r="C49" s="12">
        <f>C23+C7</f>
        <v>3325686480</v>
      </c>
      <c r="D49" s="12">
        <f>D23+D7</f>
        <v>3604898500</v>
      </c>
      <c r="E49" s="12">
        <f>E23+E7</f>
        <v>6493087910</v>
      </c>
    </row>
    <row r="50" spans="1:5" x14ac:dyDescent="0.25">
      <c r="A50" s="8"/>
      <c r="B50" s="8"/>
      <c r="C50" s="8"/>
      <c r="D50" s="8"/>
      <c r="E50" s="15"/>
    </row>
    <row r="51" spans="1:5" x14ac:dyDescent="0.25">
      <c r="A51" s="6"/>
      <c r="B51" s="6"/>
      <c r="C51" s="9"/>
      <c r="D51" s="9"/>
      <c r="E51" s="10"/>
    </row>
    <row r="52" spans="1:5" ht="14.45" customHeight="1" x14ac:dyDescent="0.25">
      <c r="A52" s="23"/>
      <c r="B52" s="23"/>
      <c r="C52" s="7"/>
      <c r="D52" s="23"/>
      <c r="E52" s="23"/>
    </row>
    <row r="53" spans="1:5" x14ac:dyDescent="0.25">
      <c r="A53" s="5"/>
      <c r="B53" s="5"/>
      <c r="C53" s="5"/>
      <c r="D53" s="5"/>
      <c r="E53" s="5"/>
    </row>
    <row r="56" spans="1:5" x14ac:dyDescent="0.25">
      <c r="C56" s="3"/>
    </row>
  </sheetData>
  <mergeCells count="52">
    <mergeCell ref="D52:E52"/>
    <mergeCell ref="A52:B52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7:B27"/>
    <mergeCell ref="A36:B36"/>
    <mergeCell ref="D1:E1"/>
    <mergeCell ref="A2:E2"/>
    <mergeCell ref="A4:B6"/>
    <mergeCell ref="C4:E4"/>
    <mergeCell ref="C5:C6"/>
    <mergeCell ref="D5:D6"/>
    <mergeCell ref="E5:E6"/>
    <mergeCell ref="A7:B7"/>
    <mergeCell ref="A8:B8"/>
    <mergeCell ref="A9:B9"/>
    <mergeCell ref="A10:B10"/>
    <mergeCell ref="A11:B11"/>
    <mergeCell ref="A23:B23"/>
    <mergeCell ref="A31:B31"/>
    <mergeCell ref="A32:B32"/>
    <mergeCell ref="A33:B33"/>
    <mergeCell ref="A34:B34"/>
    <mergeCell ref="A35:B35"/>
    <mergeCell ref="A25:B25"/>
    <mergeCell ref="A26:B26"/>
    <mergeCell ref="A28:B28"/>
    <mergeCell ref="A29:B29"/>
    <mergeCell ref="A30:B30"/>
    <mergeCell ref="A37:B37"/>
    <mergeCell ref="A38:B38"/>
    <mergeCell ref="A49:B49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</mergeCells>
  <pageMargins left="0.78740157480314965" right="0.39370078740157483" top="1.1811023622047245" bottom="0.78740157480314965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2023-11-14T08:27:34Z</cp:lastPrinted>
  <dcterms:created xsi:type="dcterms:W3CDTF">2020-12-07T12:27:09Z</dcterms:created>
  <dcterms:modified xsi:type="dcterms:W3CDTF">2023-12-22T13:32:40Z</dcterms:modified>
</cp:coreProperties>
</file>